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<sst xmlns="http://schemas.openxmlformats.org/spreadsheetml/2006/main" count="73" uniqueCount="27">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</sst>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I20" sqref="I20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5.28125" style="9" customWidth="1"/>
    <col min="6" max="7" width="6.140625" style="9" customWidth="1"/>
    <col min="8" max="9" width="5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34"/>
      <c r="AL1" s="45"/>
    </row>
    <row r="2" spans="1:37" ht="24.75" customHeight="1" thickBot="1">
      <c r="A2" s="14"/>
      <c r="B2" s="93" t="s">
        <v>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28"/>
      <c r="T2" s="102" t="s">
        <v>26</v>
      </c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35"/>
    </row>
    <row r="3" spans="1:37" s="1" customFormat="1" ht="12.75">
      <c r="A3" s="15"/>
      <c r="B3" s="100" t="s">
        <v>1</v>
      </c>
      <c r="C3" s="101"/>
      <c r="D3" s="30"/>
      <c r="E3" s="100" t="s">
        <v>2</v>
      </c>
      <c r="F3" s="101"/>
      <c r="G3" s="30"/>
      <c r="H3" s="100" t="s">
        <v>3</v>
      </c>
      <c r="I3" s="101"/>
      <c r="J3" s="30"/>
      <c r="K3" s="100" t="s">
        <v>4</v>
      </c>
      <c r="L3" s="101"/>
      <c r="M3" s="30"/>
      <c r="N3" s="100" t="s">
        <v>5</v>
      </c>
      <c r="O3" s="101"/>
      <c r="P3" s="30"/>
      <c r="Q3" s="100" t="s">
        <v>6</v>
      </c>
      <c r="R3" s="101"/>
      <c r="S3" s="32"/>
      <c r="T3" s="88" t="s">
        <v>7</v>
      </c>
      <c r="U3" s="88"/>
      <c r="V3" s="29"/>
      <c r="W3" s="88" t="s">
        <v>8</v>
      </c>
      <c r="X3" s="88"/>
      <c r="Y3" s="29"/>
      <c r="Z3" s="88" t="s">
        <v>9</v>
      </c>
      <c r="AA3" s="88"/>
      <c r="AB3" s="29"/>
      <c r="AC3" s="88" t="s">
        <v>10</v>
      </c>
      <c r="AD3" s="88"/>
      <c r="AE3" s="29"/>
      <c r="AF3" s="88" t="s">
        <v>11</v>
      </c>
      <c r="AG3" s="88"/>
      <c r="AH3" s="29"/>
      <c r="AI3" s="88" t="s">
        <v>12</v>
      </c>
      <c r="AJ3" s="98"/>
      <c r="AK3" s="38"/>
    </row>
    <row r="4" spans="1:37" ht="22.5" customHeight="1" thickBot="1">
      <c r="A4" s="2" t="s">
        <v>0</v>
      </c>
      <c r="B4" s="91" t="s">
        <v>14</v>
      </c>
      <c r="C4" s="92"/>
      <c r="D4" s="31"/>
      <c r="E4" s="91" t="s">
        <v>14</v>
      </c>
      <c r="F4" s="92"/>
      <c r="G4" s="31"/>
      <c r="H4" s="91" t="s">
        <v>14</v>
      </c>
      <c r="I4" s="92"/>
      <c r="J4" s="31"/>
      <c r="K4" s="91" t="s">
        <v>14</v>
      </c>
      <c r="L4" s="92"/>
      <c r="M4" s="31"/>
      <c r="N4" s="91" t="s">
        <v>14</v>
      </c>
      <c r="O4" s="92"/>
      <c r="P4" s="31"/>
      <c r="Q4" s="91" t="s">
        <v>14</v>
      </c>
      <c r="R4" s="92"/>
      <c r="S4" s="31"/>
      <c r="T4" s="91" t="s">
        <v>14</v>
      </c>
      <c r="U4" s="92"/>
      <c r="V4" s="31"/>
      <c r="W4" s="91" t="s">
        <v>14</v>
      </c>
      <c r="X4" s="92"/>
      <c r="Y4" s="31"/>
      <c r="Z4" s="91" t="s">
        <v>14</v>
      </c>
      <c r="AA4" s="92"/>
      <c r="AB4" s="31"/>
      <c r="AC4" s="91" t="s">
        <v>14</v>
      </c>
      <c r="AD4" s="92"/>
      <c r="AE4" s="31"/>
      <c r="AF4" s="91" t="s">
        <v>14</v>
      </c>
      <c r="AG4" s="92"/>
      <c r="AH4" s="31"/>
      <c r="AI4" s="91" t="s">
        <v>14</v>
      </c>
      <c r="AJ4" s="99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8"/>
      <c r="C6" s="49"/>
      <c r="D6" s="54"/>
      <c r="E6" s="55"/>
      <c r="F6" s="52"/>
      <c r="G6" s="54" t="e">
        <f aca="true" t="shared" si="0" ref="G6:G33">F6/E6</f>
        <v>#DIV/0!</v>
      </c>
      <c r="H6" s="73"/>
      <c r="I6" s="58"/>
      <c r="J6" s="54" t="e">
        <f aca="true" t="shared" si="1" ref="J6:J36">I6/H6</f>
        <v>#DIV/0!</v>
      </c>
      <c r="K6" s="58"/>
      <c r="L6" s="77"/>
      <c r="M6" s="54" t="e">
        <f aca="true" t="shared" si="2" ref="M6:M35">L6/K6</f>
        <v>#DIV/0!</v>
      </c>
      <c r="N6" s="58"/>
      <c r="O6" s="77"/>
      <c r="P6" s="54" t="e">
        <f aca="true" t="shared" si="3" ref="P6:P36">O6/N6</f>
        <v>#DIV/0!</v>
      </c>
      <c r="Q6" s="58"/>
      <c r="R6" s="77"/>
      <c r="S6" s="54" t="e">
        <f>R6/Q6</f>
        <v>#DIV/0!</v>
      </c>
      <c r="T6" s="58"/>
      <c r="U6" s="77"/>
      <c r="V6" s="54" t="e">
        <f aca="true" t="shared" si="4" ref="V6:V36">U6/T6</f>
        <v>#DIV/0!</v>
      </c>
      <c r="W6" s="58"/>
      <c r="X6" s="53"/>
      <c r="Y6" s="54" t="e">
        <f>X6/W6</f>
        <v>#DIV/0!</v>
      </c>
      <c r="Z6" s="58"/>
      <c r="AA6" s="77"/>
      <c r="AB6" s="54" t="e">
        <f aca="true" t="shared" si="5" ref="AB6:AB35">AA6/Z6</f>
        <v>#DIV/0!</v>
      </c>
      <c r="AC6" s="58"/>
      <c r="AD6" s="58"/>
      <c r="AE6" s="54" t="e">
        <f aca="true" t="shared" si="6" ref="AE6:AE36">AD6/AC6</f>
        <v>#DIV/0!</v>
      </c>
      <c r="AF6" s="58"/>
      <c r="AG6" s="58"/>
      <c r="AH6" s="54" t="e">
        <f aca="true" t="shared" si="7" ref="AH6:AH35">AG6/AF6</f>
        <v>#DIV/0!</v>
      </c>
      <c r="AI6" s="58"/>
      <c r="AJ6" s="53"/>
      <c r="AK6" s="54" t="e">
        <f aca="true" t="shared" si="8" ref="AK6:AK36">AJ6/AI6</f>
        <v>#DIV/0!</v>
      </c>
      <c r="AL6" s="13"/>
    </row>
    <row r="7" spans="1:38" ht="12.75" customHeight="1">
      <c r="A7" s="11">
        <v>2</v>
      </c>
      <c r="B7" s="79"/>
      <c r="C7" s="41"/>
      <c r="D7" s="54"/>
      <c r="E7" s="81"/>
      <c r="F7" s="41"/>
      <c r="G7" s="54" t="e">
        <f t="shared" si="0"/>
        <v>#DIV/0!</v>
      </c>
      <c r="H7" s="73"/>
      <c r="I7" s="53"/>
      <c r="J7" s="54" t="e">
        <f t="shared" si="1"/>
        <v>#DIV/0!</v>
      </c>
      <c r="K7" s="53"/>
      <c r="L7" s="53"/>
      <c r="M7" s="54" t="e">
        <f t="shared" si="2"/>
        <v>#DIV/0!</v>
      </c>
      <c r="N7" s="53"/>
      <c r="O7" s="53"/>
      <c r="P7" s="54" t="e">
        <f t="shared" si="3"/>
        <v>#DIV/0!</v>
      </c>
      <c r="Q7" s="53"/>
      <c r="R7" s="53"/>
      <c r="S7" s="54" t="e">
        <f aca="true" t="shared" si="9" ref="S7:S16">R7/Q7</f>
        <v>#DIV/0!</v>
      </c>
      <c r="T7" s="53"/>
      <c r="U7" s="53"/>
      <c r="V7" s="54" t="e">
        <f t="shared" si="4"/>
        <v>#DIV/0!</v>
      </c>
      <c r="W7" s="53"/>
      <c r="X7" s="53"/>
      <c r="Y7" s="54" t="e">
        <f>X7/W7</f>
        <v>#DIV/0!</v>
      </c>
      <c r="Z7" s="53"/>
      <c r="AA7" s="53"/>
      <c r="AB7" s="54" t="e">
        <f t="shared" si="5"/>
        <v>#DIV/0!</v>
      </c>
      <c r="AC7" s="53"/>
      <c r="AD7" s="53"/>
      <c r="AE7" s="54" t="e">
        <f t="shared" si="6"/>
        <v>#DIV/0!</v>
      </c>
      <c r="AF7" s="53"/>
      <c r="AG7" s="53"/>
      <c r="AH7" s="54" t="e">
        <f t="shared" si="7"/>
        <v>#DIV/0!</v>
      </c>
      <c r="AI7" s="53"/>
      <c r="AJ7" s="53"/>
      <c r="AK7" s="54" t="e">
        <f t="shared" si="8"/>
        <v>#DIV/0!</v>
      </c>
      <c r="AL7" s="13"/>
    </row>
    <row r="8" spans="1:38" ht="12.75" customHeight="1">
      <c r="A8" s="11">
        <v>3</v>
      </c>
      <c r="B8" s="79"/>
      <c r="C8" s="41"/>
      <c r="D8" s="54"/>
      <c r="E8" s="74"/>
      <c r="F8" s="41"/>
      <c r="G8" s="54" t="e">
        <f t="shared" si="0"/>
        <v>#DIV/0!</v>
      </c>
      <c r="H8" s="73"/>
      <c r="I8" s="53"/>
      <c r="J8" s="54" t="e">
        <f t="shared" si="1"/>
        <v>#DIV/0!</v>
      </c>
      <c r="K8" s="53"/>
      <c r="L8" s="53"/>
      <c r="M8" s="54" t="e">
        <f t="shared" si="2"/>
        <v>#DIV/0!</v>
      </c>
      <c r="N8" s="53"/>
      <c r="O8" s="53"/>
      <c r="P8" s="54" t="e">
        <f t="shared" si="3"/>
        <v>#DIV/0!</v>
      </c>
      <c r="Q8" s="53"/>
      <c r="R8" s="53"/>
      <c r="S8" s="54" t="e">
        <f t="shared" si="9"/>
        <v>#DIV/0!</v>
      </c>
      <c r="T8" s="53"/>
      <c r="U8" s="53"/>
      <c r="V8" s="54" t="e">
        <f t="shared" si="4"/>
        <v>#DIV/0!</v>
      </c>
      <c r="W8" s="53"/>
      <c r="X8" s="53"/>
      <c r="Y8" s="54" t="e">
        <f aca="true" t="shared" si="10" ref="Y8:Y36">X8/W8</f>
        <v>#DIV/0!</v>
      </c>
      <c r="Z8" s="53"/>
      <c r="AA8" s="53"/>
      <c r="AB8" s="54" t="e">
        <f t="shared" si="5"/>
        <v>#DIV/0!</v>
      </c>
      <c r="AC8" s="53"/>
      <c r="AD8" s="53"/>
      <c r="AE8" s="54" t="e">
        <f t="shared" si="6"/>
        <v>#DIV/0!</v>
      </c>
      <c r="AF8" s="53"/>
      <c r="AG8" s="53"/>
      <c r="AH8" s="54" t="e">
        <f t="shared" si="7"/>
        <v>#DIV/0!</v>
      </c>
      <c r="AI8" s="53"/>
      <c r="AJ8" s="53"/>
      <c r="AK8" s="54" t="e">
        <f t="shared" si="8"/>
        <v>#DIV/0!</v>
      </c>
      <c r="AL8" s="13"/>
    </row>
    <row r="9" spans="1:38" ht="12.75" customHeight="1">
      <c r="A9" s="11">
        <v>4</v>
      </c>
      <c r="B9" s="79"/>
      <c r="C9" s="41"/>
      <c r="D9" s="54"/>
      <c r="E9" s="74"/>
      <c r="F9" s="41"/>
      <c r="G9" s="54" t="e">
        <f t="shared" si="0"/>
        <v>#DIV/0!</v>
      </c>
      <c r="H9" s="73"/>
      <c r="I9" s="53"/>
      <c r="J9" s="54" t="e">
        <f t="shared" si="1"/>
        <v>#DIV/0!</v>
      </c>
      <c r="K9" s="53"/>
      <c r="L9" s="53"/>
      <c r="M9" s="54" t="e">
        <f t="shared" si="2"/>
        <v>#DIV/0!</v>
      </c>
      <c r="N9" s="53"/>
      <c r="O9" s="53"/>
      <c r="P9" s="54" t="e">
        <f t="shared" si="3"/>
        <v>#DIV/0!</v>
      </c>
      <c r="Q9" s="53"/>
      <c r="R9" s="53"/>
      <c r="S9" s="54" t="e">
        <f t="shared" si="9"/>
        <v>#DIV/0!</v>
      </c>
      <c r="T9" s="53"/>
      <c r="U9" s="53"/>
      <c r="V9" s="54" t="e">
        <f t="shared" si="4"/>
        <v>#DIV/0!</v>
      </c>
      <c r="W9" s="53"/>
      <c r="X9" s="53"/>
      <c r="Y9" s="54" t="e">
        <f t="shared" si="10"/>
        <v>#DIV/0!</v>
      </c>
      <c r="Z9" s="53"/>
      <c r="AA9" s="53"/>
      <c r="AB9" s="54" t="e">
        <f t="shared" si="5"/>
        <v>#DIV/0!</v>
      </c>
      <c r="AC9" s="53"/>
      <c r="AD9" s="53"/>
      <c r="AE9" s="54" t="e">
        <f t="shared" si="6"/>
        <v>#DIV/0!</v>
      </c>
      <c r="AF9" s="53"/>
      <c r="AG9" s="53"/>
      <c r="AH9" s="54" t="e">
        <f t="shared" si="7"/>
        <v>#DIV/0!</v>
      </c>
      <c r="AI9" s="53"/>
      <c r="AJ9" s="53"/>
      <c r="AK9" s="54" t="e">
        <f t="shared" si="8"/>
        <v>#DIV/0!</v>
      </c>
      <c r="AL9" s="13"/>
    </row>
    <row r="10" spans="1:38" ht="12.75" customHeight="1">
      <c r="A10" s="11">
        <v>5</v>
      </c>
      <c r="B10" s="79">
        <v>20.8730348348618</v>
      </c>
      <c r="C10" s="53">
        <v>15.9367997845014</v>
      </c>
      <c r="D10" s="54">
        <f aca="true" t="shared" si="11" ref="D10:D36">C10/B10</f>
        <v>0.7635113873275398</v>
      </c>
      <c r="E10" s="74"/>
      <c r="F10" s="41"/>
      <c r="G10" s="54" t="e">
        <f t="shared" si="0"/>
        <v>#DIV/0!</v>
      </c>
      <c r="H10" s="73"/>
      <c r="I10" s="53"/>
      <c r="J10" s="54" t="e">
        <f t="shared" si="1"/>
        <v>#DIV/0!</v>
      </c>
      <c r="K10" s="53"/>
      <c r="L10" s="53"/>
      <c r="M10" s="54" t="e">
        <f t="shared" si="2"/>
        <v>#DIV/0!</v>
      </c>
      <c r="N10" s="53"/>
      <c r="O10" s="53"/>
      <c r="P10" s="54" t="e">
        <f t="shared" si="3"/>
        <v>#DIV/0!</v>
      </c>
      <c r="Q10" s="53"/>
      <c r="R10" s="53"/>
      <c r="S10" s="54" t="e">
        <f t="shared" si="9"/>
        <v>#DIV/0!</v>
      </c>
      <c r="T10" s="53"/>
      <c r="U10" s="53"/>
      <c r="V10" s="54" t="e">
        <f t="shared" si="4"/>
        <v>#DIV/0!</v>
      </c>
      <c r="W10" s="53"/>
      <c r="X10" s="53"/>
      <c r="Y10" s="54" t="e">
        <f t="shared" si="10"/>
        <v>#DIV/0!</v>
      </c>
      <c r="Z10" s="53"/>
      <c r="AA10" s="53"/>
      <c r="AB10" s="54" t="e">
        <f t="shared" si="5"/>
        <v>#DIV/0!</v>
      </c>
      <c r="AC10" s="53"/>
      <c r="AD10" s="53"/>
      <c r="AE10" s="54" t="e">
        <f t="shared" si="6"/>
        <v>#DIV/0!</v>
      </c>
      <c r="AF10" s="53"/>
      <c r="AG10" s="53"/>
      <c r="AH10" s="54" t="e">
        <f t="shared" si="7"/>
        <v>#DIV/0!</v>
      </c>
      <c r="AI10" s="53"/>
      <c r="AJ10" s="53"/>
      <c r="AK10" s="54" t="e">
        <f t="shared" si="8"/>
        <v>#DIV/0!</v>
      </c>
      <c r="AL10" s="13"/>
    </row>
    <row r="11" spans="1:38" ht="12.75" customHeight="1">
      <c r="A11" s="11">
        <v>6</v>
      </c>
      <c r="B11" s="79">
        <v>18.9000077644984</v>
      </c>
      <c r="C11" s="53">
        <v>14.885844151179</v>
      </c>
      <c r="D11" s="54">
        <f t="shared" si="11"/>
        <v>0.7876104780835292</v>
      </c>
      <c r="E11" s="74"/>
      <c r="F11" s="41"/>
      <c r="G11" s="54" t="e">
        <f t="shared" si="0"/>
        <v>#DIV/0!</v>
      </c>
      <c r="H11" s="73"/>
      <c r="I11" s="53"/>
      <c r="J11" s="54" t="e">
        <f t="shared" si="1"/>
        <v>#DIV/0!</v>
      </c>
      <c r="K11" s="53"/>
      <c r="L11" s="53"/>
      <c r="M11" s="54" t="e">
        <f t="shared" si="2"/>
        <v>#DIV/0!</v>
      </c>
      <c r="N11" s="53"/>
      <c r="O11" s="53"/>
      <c r="P11" s="54" t="e">
        <f t="shared" si="3"/>
        <v>#DIV/0!</v>
      </c>
      <c r="Q11" s="53"/>
      <c r="R11" s="53"/>
      <c r="S11" s="54" t="e">
        <f t="shared" si="9"/>
        <v>#DIV/0!</v>
      </c>
      <c r="T11" s="53"/>
      <c r="U11" s="53"/>
      <c r="V11" s="54" t="e">
        <f t="shared" si="4"/>
        <v>#DIV/0!</v>
      </c>
      <c r="W11" s="53"/>
      <c r="X11" s="53"/>
      <c r="Y11" s="54" t="e">
        <f t="shared" si="10"/>
        <v>#DIV/0!</v>
      </c>
      <c r="Z11" s="53"/>
      <c r="AA11" s="53"/>
      <c r="AB11" s="54" t="e">
        <f t="shared" si="5"/>
        <v>#DIV/0!</v>
      </c>
      <c r="AC11" s="53"/>
      <c r="AD11" s="53"/>
      <c r="AE11" s="54" t="e">
        <f t="shared" si="6"/>
        <v>#DIV/0!</v>
      </c>
      <c r="AF11" s="53"/>
      <c r="AG11" s="53"/>
      <c r="AH11" s="54" t="e">
        <f t="shared" si="7"/>
        <v>#DIV/0!</v>
      </c>
      <c r="AI11" s="53"/>
      <c r="AJ11" s="53"/>
      <c r="AK11" s="54" t="e">
        <f t="shared" si="8"/>
        <v>#DIV/0!</v>
      </c>
      <c r="AL11" s="13"/>
    </row>
    <row r="12" spans="1:38" ht="12.75" customHeight="1">
      <c r="A12" s="11">
        <v>7</v>
      </c>
      <c r="B12" s="79">
        <v>12.6182309587797</v>
      </c>
      <c r="C12" s="53">
        <v>10.5688655972481</v>
      </c>
      <c r="D12" s="54">
        <f t="shared" si="11"/>
        <v>0.8375869511164985</v>
      </c>
      <c r="E12" s="74"/>
      <c r="F12" s="41"/>
      <c r="G12" s="54" t="e">
        <f t="shared" si="0"/>
        <v>#DIV/0!</v>
      </c>
      <c r="H12" s="73"/>
      <c r="I12" s="53"/>
      <c r="J12" s="54" t="e">
        <f t="shared" si="1"/>
        <v>#DIV/0!</v>
      </c>
      <c r="K12" s="53"/>
      <c r="L12" s="53"/>
      <c r="M12" s="54" t="e">
        <f t="shared" si="2"/>
        <v>#DIV/0!</v>
      </c>
      <c r="N12" s="53"/>
      <c r="O12" s="53"/>
      <c r="P12" s="54" t="e">
        <f t="shared" si="3"/>
        <v>#DIV/0!</v>
      </c>
      <c r="Q12" s="53"/>
      <c r="R12" s="53"/>
      <c r="S12" s="54" t="e">
        <f t="shared" si="9"/>
        <v>#DIV/0!</v>
      </c>
      <c r="T12" s="53"/>
      <c r="U12" s="53"/>
      <c r="V12" s="54" t="e">
        <f t="shared" si="4"/>
        <v>#DIV/0!</v>
      </c>
      <c r="W12" s="53"/>
      <c r="X12" s="53"/>
      <c r="Y12" s="54" t="e">
        <f t="shared" si="10"/>
        <v>#DIV/0!</v>
      </c>
      <c r="Z12" s="53"/>
      <c r="AA12" s="53"/>
      <c r="AB12" s="54" t="e">
        <f t="shared" si="5"/>
        <v>#DIV/0!</v>
      </c>
      <c r="AC12" s="53"/>
      <c r="AD12" s="53"/>
      <c r="AE12" s="54" t="e">
        <f t="shared" si="6"/>
        <v>#DIV/0!</v>
      </c>
      <c r="AF12" s="53"/>
      <c r="AG12" s="53"/>
      <c r="AH12" s="54" t="e">
        <f t="shared" si="7"/>
        <v>#DIV/0!</v>
      </c>
      <c r="AI12" s="53"/>
      <c r="AJ12" s="53"/>
      <c r="AK12" s="54" t="e">
        <f t="shared" si="8"/>
        <v>#DIV/0!</v>
      </c>
      <c r="AL12" s="13"/>
    </row>
    <row r="13" spans="1:38" ht="12.75" customHeight="1">
      <c r="A13" s="11">
        <v>8</v>
      </c>
      <c r="B13" s="79">
        <v>16.3287105560303</v>
      </c>
      <c r="C13" s="53">
        <v>13.6828703284264</v>
      </c>
      <c r="D13" s="54">
        <f t="shared" si="11"/>
        <v>0.8379639213687469</v>
      </c>
      <c r="E13" s="74"/>
      <c r="F13" s="41"/>
      <c r="G13" s="54" t="e">
        <f t="shared" si="0"/>
        <v>#DIV/0!</v>
      </c>
      <c r="H13" s="73"/>
      <c r="I13" s="53"/>
      <c r="J13" s="54" t="e">
        <f t="shared" si="1"/>
        <v>#DIV/0!</v>
      </c>
      <c r="K13" s="53"/>
      <c r="L13" s="53"/>
      <c r="M13" s="54" t="e">
        <f t="shared" si="2"/>
        <v>#DIV/0!</v>
      </c>
      <c r="N13" s="53"/>
      <c r="O13" s="53"/>
      <c r="P13" s="54" t="e">
        <f t="shared" si="3"/>
        <v>#DIV/0!</v>
      </c>
      <c r="Q13" s="53"/>
      <c r="R13" s="53"/>
      <c r="S13" s="54" t="e">
        <f t="shared" si="9"/>
        <v>#DIV/0!</v>
      </c>
      <c r="T13" s="53"/>
      <c r="U13" s="53"/>
      <c r="V13" s="54" t="e">
        <f t="shared" si="4"/>
        <v>#DIV/0!</v>
      </c>
      <c r="W13" s="53"/>
      <c r="X13" s="53"/>
      <c r="Y13" s="54" t="e">
        <f t="shared" si="10"/>
        <v>#DIV/0!</v>
      </c>
      <c r="Z13" s="53"/>
      <c r="AA13" s="53"/>
      <c r="AB13" s="54" t="e">
        <f t="shared" si="5"/>
        <v>#DIV/0!</v>
      </c>
      <c r="AC13" s="53"/>
      <c r="AD13" s="53"/>
      <c r="AE13" s="54" t="e">
        <f t="shared" si="6"/>
        <v>#DIV/0!</v>
      </c>
      <c r="AF13" s="53"/>
      <c r="AG13" s="53"/>
      <c r="AH13" s="54" t="e">
        <f t="shared" si="7"/>
        <v>#DIV/0!</v>
      </c>
      <c r="AI13" s="53"/>
      <c r="AJ13" s="53"/>
      <c r="AK13" s="54" t="e">
        <f t="shared" si="8"/>
        <v>#DIV/0!</v>
      </c>
      <c r="AL13" s="13"/>
    </row>
    <row r="14" spans="1:38" ht="12.75" customHeight="1">
      <c r="A14" s="11">
        <v>9</v>
      </c>
      <c r="B14" s="79">
        <v>27.1251111229261</v>
      </c>
      <c r="C14" s="53">
        <v>24.3382504383723</v>
      </c>
      <c r="D14" s="54">
        <f t="shared" si="11"/>
        <v>0.8972590131732824</v>
      </c>
      <c r="E14" s="74"/>
      <c r="F14" s="41"/>
      <c r="G14" s="54" t="e">
        <f t="shared" si="0"/>
        <v>#DIV/0!</v>
      </c>
      <c r="H14" s="74"/>
      <c r="I14" s="53"/>
      <c r="J14" s="54" t="e">
        <f t="shared" si="1"/>
        <v>#DIV/0!</v>
      </c>
      <c r="K14" s="53"/>
      <c r="L14" s="53"/>
      <c r="M14" s="54" t="e">
        <f t="shared" si="2"/>
        <v>#DIV/0!</v>
      </c>
      <c r="N14" s="53"/>
      <c r="O14" s="53"/>
      <c r="P14" s="54" t="e">
        <f t="shared" si="3"/>
        <v>#DIV/0!</v>
      </c>
      <c r="Q14" s="53"/>
      <c r="R14" s="53"/>
      <c r="S14" s="54" t="e">
        <f t="shared" si="9"/>
        <v>#DIV/0!</v>
      </c>
      <c r="T14" s="53"/>
      <c r="U14" s="53"/>
      <c r="V14" s="54" t="e">
        <f t="shared" si="4"/>
        <v>#DIV/0!</v>
      </c>
      <c r="W14" s="53"/>
      <c r="X14" s="53"/>
      <c r="Y14" s="54" t="e">
        <f t="shared" si="10"/>
        <v>#DIV/0!</v>
      </c>
      <c r="Z14" s="53"/>
      <c r="AA14" s="53"/>
      <c r="AB14" s="54" t="e">
        <f t="shared" si="5"/>
        <v>#DIV/0!</v>
      </c>
      <c r="AC14" s="53"/>
      <c r="AD14" s="53"/>
      <c r="AE14" s="54" t="e">
        <f t="shared" si="6"/>
        <v>#DIV/0!</v>
      </c>
      <c r="AF14" s="53"/>
      <c r="AG14" s="53"/>
      <c r="AH14" s="54" t="e">
        <f t="shared" si="7"/>
        <v>#DIV/0!</v>
      </c>
      <c r="AI14" s="53"/>
      <c r="AJ14" s="53"/>
      <c r="AK14" s="54" t="e">
        <f t="shared" si="8"/>
        <v>#DIV/0!</v>
      </c>
      <c r="AL14" s="13"/>
    </row>
    <row r="15" spans="1:38" ht="12.75" customHeight="1">
      <c r="A15" s="11">
        <v>10</v>
      </c>
      <c r="B15" s="79">
        <v>24.7336775660515</v>
      </c>
      <c r="C15" s="53">
        <v>20.6749647855759</v>
      </c>
      <c r="D15" s="54">
        <f t="shared" si="11"/>
        <v>0.8359033843779691</v>
      </c>
      <c r="E15" s="74"/>
      <c r="F15" s="41"/>
      <c r="G15" s="54" t="e">
        <f t="shared" si="0"/>
        <v>#DIV/0!</v>
      </c>
      <c r="H15" s="74"/>
      <c r="I15" s="53"/>
      <c r="J15" s="54" t="e">
        <f t="shared" si="1"/>
        <v>#DIV/0!</v>
      </c>
      <c r="K15" s="53"/>
      <c r="L15" s="53"/>
      <c r="M15" s="54" t="e">
        <f t="shared" si="2"/>
        <v>#DIV/0!</v>
      </c>
      <c r="N15" s="53"/>
      <c r="O15" s="53"/>
      <c r="P15" s="54" t="e">
        <f t="shared" si="3"/>
        <v>#DIV/0!</v>
      </c>
      <c r="Q15" s="53"/>
      <c r="R15" s="53"/>
      <c r="S15" s="54" t="e">
        <f t="shared" si="9"/>
        <v>#DIV/0!</v>
      </c>
      <c r="T15" s="53"/>
      <c r="U15" s="53"/>
      <c r="V15" s="54" t="e">
        <f t="shared" si="4"/>
        <v>#DIV/0!</v>
      </c>
      <c r="W15" s="53"/>
      <c r="X15" s="53"/>
      <c r="Y15" s="54" t="e">
        <f t="shared" si="10"/>
        <v>#DIV/0!</v>
      </c>
      <c r="Z15" s="53"/>
      <c r="AA15" s="53"/>
      <c r="AB15" s="54" t="e">
        <f t="shared" si="5"/>
        <v>#DIV/0!</v>
      </c>
      <c r="AC15" s="53"/>
      <c r="AD15" s="53"/>
      <c r="AE15" s="54" t="e">
        <f t="shared" si="6"/>
        <v>#DIV/0!</v>
      </c>
      <c r="AF15" s="53"/>
      <c r="AG15" s="53"/>
      <c r="AH15" s="54" t="e">
        <f t="shared" si="7"/>
        <v>#DIV/0!</v>
      </c>
      <c r="AI15" s="53"/>
      <c r="AJ15" s="53"/>
      <c r="AK15" s="54" t="e">
        <f t="shared" si="8"/>
        <v>#DIV/0!</v>
      </c>
      <c r="AL15" s="13"/>
    </row>
    <row r="16" spans="1:38" ht="12.75" customHeight="1">
      <c r="A16" s="11">
        <v>11</v>
      </c>
      <c r="B16" s="79">
        <v>13.6470581988494</v>
      </c>
      <c r="C16" s="53">
        <v>10.7493292888006</v>
      </c>
      <c r="D16" s="54">
        <f t="shared" si="11"/>
        <v>0.7876664063546596</v>
      </c>
      <c r="E16" s="74"/>
      <c r="F16" s="41"/>
      <c r="G16" s="54" t="e">
        <f t="shared" si="0"/>
        <v>#DIV/0!</v>
      </c>
      <c r="H16" s="74"/>
      <c r="I16" s="53"/>
      <c r="J16" s="54" t="e">
        <f t="shared" si="1"/>
        <v>#DIV/0!</v>
      </c>
      <c r="K16" s="53"/>
      <c r="L16" s="53"/>
      <c r="M16" s="54" t="e">
        <f t="shared" si="2"/>
        <v>#DIV/0!</v>
      </c>
      <c r="N16" s="53"/>
      <c r="O16" s="53"/>
      <c r="P16" s="54" t="e">
        <f t="shared" si="3"/>
        <v>#DIV/0!</v>
      </c>
      <c r="Q16" s="53"/>
      <c r="R16" s="53"/>
      <c r="S16" s="54" t="e">
        <f t="shared" si="9"/>
        <v>#DIV/0!</v>
      </c>
      <c r="T16" s="53"/>
      <c r="U16" s="53"/>
      <c r="V16" s="54" t="e">
        <f t="shared" si="4"/>
        <v>#DIV/0!</v>
      </c>
      <c r="W16" s="53"/>
      <c r="X16" s="53"/>
      <c r="Y16" s="54" t="e">
        <f t="shared" si="10"/>
        <v>#DIV/0!</v>
      </c>
      <c r="Z16" s="53"/>
      <c r="AA16" s="53"/>
      <c r="AB16" s="54" t="e">
        <f t="shared" si="5"/>
        <v>#DIV/0!</v>
      </c>
      <c r="AC16" s="53"/>
      <c r="AD16" s="53"/>
      <c r="AE16" s="54" t="e">
        <f t="shared" si="6"/>
        <v>#DIV/0!</v>
      </c>
      <c r="AF16" s="53"/>
      <c r="AG16" s="53"/>
      <c r="AH16" s="54" t="e">
        <f t="shared" si="7"/>
        <v>#DIV/0!</v>
      </c>
      <c r="AI16" s="53"/>
      <c r="AJ16" s="53"/>
      <c r="AK16" s="54" t="e">
        <f t="shared" si="8"/>
        <v>#DIV/0!</v>
      </c>
      <c r="AL16" s="13"/>
    </row>
    <row r="17" spans="1:38" ht="12.75" customHeight="1">
      <c r="A17" s="11">
        <v>12</v>
      </c>
      <c r="B17" s="79">
        <v>21.0834450125694</v>
      </c>
      <c r="C17" s="53">
        <v>15.6599071919918</v>
      </c>
      <c r="D17" s="54">
        <f t="shared" si="11"/>
        <v>0.7427584620376686</v>
      </c>
      <c r="E17" s="74"/>
      <c r="F17" s="41"/>
      <c r="G17" s="54" t="e">
        <f t="shared" si="0"/>
        <v>#DIV/0!</v>
      </c>
      <c r="H17" s="74"/>
      <c r="I17" s="53"/>
      <c r="J17" s="54" t="e">
        <f t="shared" si="1"/>
        <v>#DIV/0!</v>
      </c>
      <c r="K17" s="53"/>
      <c r="L17" s="53"/>
      <c r="M17" s="54" t="e">
        <f t="shared" si="2"/>
        <v>#DIV/0!</v>
      </c>
      <c r="N17" s="53"/>
      <c r="O17" s="53"/>
      <c r="P17" s="54" t="e">
        <f t="shared" si="3"/>
        <v>#DIV/0!</v>
      </c>
      <c r="Q17" s="53"/>
      <c r="R17" s="53"/>
      <c r="S17" s="54" t="e">
        <f>R17/Q17</f>
        <v>#DIV/0!</v>
      </c>
      <c r="T17" s="53"/>
      <c r="U17" s="53"/>
      <c r="V17" s="54" t="e">
        <f t="shared" si="4"/>
        <v>#DIV/0!</v>
      </c>
      <c r="W17" s="53"/>
      <c r="X17" s="53"/>
      <c r="Y17" s="54" t="e">
        <f t="shared" si="10"/>
        <v>#DIV/0!</v>
      </c>
      <c r="Z17" s="53"/>
      <c r="AA17" s="53"/>
      <c r="AB17" s="54" t="e">
        <f t="shared" si="5"/>
        <v>#DIV/0!</v>
      </c>
      <c r="AC17" s="53"/>
      <c r="AD17" s="53"/>
      <c r="AE17" s="54" t="e">
        <f t="shared" si="6"/>
        <v>#DIV/0!</v>
      </c>
      <c r="AF17" s="53"/>
      <c r="AG17" s="53"/>
      <c r="AH17" s="54" t="e">
        <f t="shared" si="7"/>
        <v>#DIV/0!</v>
      </c>
      <c r="AI17" s="53"/>
      <c r="AJ17" s="53"/>
      <c r="AK17" s="54" t="e">
        <f t="shared" si="8"/>
        <v>#DIV/0!</v>
      </c>
      <c r="AL17" s="13"/>
    </row>
    <row r="18" spans="1:38" ht="12.75" customHeight="1">
      <c r="A18" s="11">
        <v>13</v>
      </c>
      <c r="B18" s="79">
        <v>21.4362431367238</v>
      </c>
      <c r="C18" s="53">
        <v>18.1648442745209</v>
      </c>
      <c r="D18" s="54">
        <f t="shared" si="11"/>
        <v>0.8473893563654138</v>
      </c>
      <c r="E18" s="74"/>
      <c r="F18" s="41"/>
      <c r="G18" s="54" t="e">
        <f t="shared" si="0"/>
        <v>#DIV/0!</v>
      </c>
      <c r="H18" s="74"/>
      <c r="I18" s="53"/>
      <c r="J18" s="54" t="e">
        <f t="shared" si="1"/>
        <v>#DIV/0!</v>
      </c>
      <c r="K18" s="53"/>
      <c r="L18" s="53"/>
      <c r="M18" s="54" t="e">
        <f t="shared" si="2"/>
        <v>#DIV/0!</v>
      </c>
      <c r="N18" s="53"/>
      <c r="O18" s="53"/>
      <c r="P18" s="54" t="e">
        <f t="shared" si="3"/>
        <v>#DIV/0!</v>
      </c>
      <c r="Q18" s="53"/>
      <c r="R18" s="53"/>
      <c r="S18" s="54" t="e">
        <f>R18/Q18</f>
        <v>#DIV/0!</v>
      </c>
      <c r="T18" s="53"/>
      <c r="U18" s="53"/>
      <c r="V18" s="54" t="e">
        <f t="shared" si="4"/>
        <v>#DIV/0!</v>
      </c>
      <c r="W18" s="53"/>
      <c r="X18" s="53"/>
      <c r="Y18" s="54" t="e">
        <f t="shared" si="10"/>
        <v>#DIV/0!</v>
      </c>
      <c r="Z18" s="53"/>
      <c r="AA18" s="53"/>
      <c r="AB18" s="54" t="e">
        <f t="shared" si="5"/>
        <v>#DIV/0!</v>
      </c>
      <c r="AC18" s="53"/>
      <c r="AD18" s="53"/>
      <c r="AE18" s="54" t="e">
        <f t="shared" si="6"/>
        <v>#DIV/0!</v>
      </c>
      <c r="AF18" s="53"/>
      <c r="AG18" s="53"/>
      <c r="AH18" s="54" t="e">
        <f t="shared" si="7"/>
        <v>#DIV/0!</v>
      </c>
      <c r="AI18" s="53"/>
      <c r="AJ18" s="53"/>
      <c r="AK18" s="54" t="e">
        <f t="shared" si="8"/>
        <v>#DIV/0!</v>
      </c>
      <c r="AL18" s="13"/>
    </row>
    <row r="19" spans="1:38" ht="12.75" customHeight="1">
      <c r="A19" s="11">
        <v>14</v>
      </c>
      <c r="B19" s="79">
        <v>17.6697004834811</v>
      </c>
      <c r="C19" s="53">
        <v>15.8948122461637</v>
      </c>
      <c r="D19" s="54">
        <f t="shared" si="11"/>
        <v>0.8995518775784177</v>
      </c>
      <c r="E19" s="74"/>
      <c r="F19" s="41"/>
      <c r="G19" s="54" t="e">
        <f t="shared" si="0"/>
        <v>#DIV/0!</v>
      </c>
      <c r="H19" s="74"/>
      <c r="I19" s="53"/>
      <c r="J19" s="54" t="e">
        <f t="shared" si="1"/>
        <v>#DIV/0!</v>
      </c>
      <c r="K19" s="53"/>
      <c r="L19" s="53"/>
      <c r="M19" s="54" t="e">
        <f t="shared" si="2"/>
        <v>#DIV/0!</v>
      </c>
      <c r="N19" s="53"/>
      <c r="O19" s="53"/>
      <c r="P19" s="54" t="e">
        <f t="shared" si="3"/>
        <v>#DIV/0!</v>
      </c>
      <c r="Q19" s="53"/>
      <c r="R19" s="53"/>
      <c r="S19" s="54" t="e">
        <f>R19/Q19</f>
        <v>#DIV/0!</v>
      </c>
      <c r="T19" s="53"/>
      <c r="U19" s="53"/>
      <c r="V19" s="54" t="e">
        <f t="shared" si="4"/>
        <v>#DIV/0!</v>
      </c>
      <c r="W19" s="53"/>
      <c r="X19" s="53"/>
      <c r="Y19" s="54" t="e">
        <f t="shared" si="10"/>
        <v>#DIV/0!</v>
      </c>
      <c r="Z19" s="53"/>
      <c r="AA19" s="53"/>
      <c r="AB19" s="54" t="e">
        <f t="shared" si="5"/>
        <v>#DIV/0!</v>
      </c>
      <c r="AC19" s="53"/>
      <c r="AD19" s="53"/>
      <c r="AE19" s="54" t="e">
        <f t="shared" si="6"/>
        <v>#DIV/0!</v>
      </c>
      <c r="AF19" s="53"/>
      <c r="AG19" s="53"/>
      <c r="AH19" s="54" t="e">
        <f t="shared" si="7"/>
        <v>#DIV/0!</v>
      </c>
      <c r="AI19" s="53"/>
      <c r="AJ19" s="53"/>
      <c r="AK19" s="54" t="e">
        <f t="shared" si="8"/>
        <v>#DIV/0!</v>
      </c>
      <c r="AL19" s="13"/>
    </row>
    <row r="20" spans="1:38" ht="12.75" customHeight="1">
      <c r="A20" s="11">
        <v>15</v>
      </c>
      <c r="B20" s="79">
        <v>15.7008173863093</v>
      </c>
      <c r="C20" s="53">
        <v>13.5507852037748</v>
      </c>
      <c r="D20" s="54">
        <f t="shared" si="11"/>
        <v>0.8630624043555036</v>
      </c>
      <c r="E20" s="74"/>
      <c r="F20" s="41"/>
      <c r="G20" s="54" t="e">
        <f t="shared" si="0"/>
        <v>#DIV/0!</v>
      </c>
      <c r="H20" s="74"/>
      <c r="I20" s="53"/>
      <c r="J20" s="54" t="e">
        <f t="shared" si="1"/>
        <v>#DIV/0!</v>
      </c>
      <c r="K20" s="53"/>
      <c r="L20" s="53"/>
      <c r="M20" s="54" t="e">
        <f t="shared" si="2"/>
        <v>#DIV/0!</v>
      </c>
      <c r="N20" s="53"/>
      <c r="O20" s="53"/>
      <c r="P20" s="54" t="e">
        <f t="shared" si="3"/>
        <v>#DIV/0!</v>
      </c>
      <c r="Q20" s="53"/>
      <c r="R20" s="53"/>
      <c r="S20" s="54" t="e">
        <f aca="true" t="shared" si="12" ref="S20:S30">R20/Q20</f>
        <v>#DIV/0!</v>
      </c>
      <c r="T20" s="53"/>
      <c r="U20" s="53"/>
      <c r="V20" s="54" t="e">
        <f t="shared" si="4"/>
        <v>#DIV/0!</v>
      </c>
      <c r="W20" s="53"/>
      <c r="X20" s="53"/>
      <c r="Y20" s="54" t="e">
        <f t="shared" si="10"/>
        <v>#DIV/0!</v>
      </c>
      <c r="Z20" s="53"/>
      <c r="AA20" s="53"/>
      <c r="AB20" s="54" t="e">
        <f t="shared" si="5"/>
        <v>#DIV/0!</v>
      </c>
      <c r="AC20" s="53"/>
      <c r="AD20" s="53"/>
      <c r="AE20" s="54" t="e">
        <f t="shared" si="6"/>
        <v>#DIV/0!</v>
      </c>
      <c r="AF20" s="53"/>
      <c r="AG20" s="53"/>
      <c r="AH20" s="54" t="e">
        <f t="shared" si="7"/>
        <v>#DIV/0!</v>
      </c>
      <c r="AI20" s="53"/>
      <c r="AJ20" s="53"/>
      <c r="AK20" s="54" t="e">
        <f t="shared" si="8"/>
        <v>#DIV/0!</v>
      </c>
      <c r="AL20" s="13"/>
    </row>
    <row r="21" spans="1:38" ht="12.75" customHeight="1">
      <c r="A21" s="11">
        <v>16</v>
      </c>
      <c r="B21" s="79">
        <v>25.1433424949646</v>
      </c>
      <c r="C21" s="53">
        <v>20.7514601548513</v>
      </c>
      <c r="D21" s="54">
        <f t="shared" si="11"/>
        <v>0.8253262333362061</v>
      </c>
      <c r="E21" s="53"/>
      <c r="F21" s="53"/>
      <c r="G21" s="54" t="e">
        <f t="shared" si="0"/>
        <v>#DIV/0!</v>
      </c>
      <c r="H21" s="53"/>
      <c r="I21" s="53"/>
      <c r="J21" s="54" t="e">
        <f t="shared" si="1"/>
        <v>#DIV/0!</v>
      </c>
      <c r="K21" s="53"/>
      <c r="L21" s="53"/>
      <c r="M21" s="54" t="e">
        <f t="shared" si="2"/>
        <v>#DIV/0!</v>
      </c>
      <c r="N21" s="53"/>
      <c r="O21" s="53"/>
      <c r="P21" s="54" t="e">
        <f t="shared" si="3"/>
        <v>#DIV/0!</v>
      </c>
      <c r="Q21" s="53"/>
      <c r="R21" s="83"/>
      <c r="S21" s="54" t="e">
        <f t="shared" si="12"/>
        <v>#DIV/0!</v>
      </c>
      <c r="T21" s="53"/>
      <c r="U21" s="53"/>
      <c r="V21" s="54" t="e">
        <f t="shared" si="4"/>
        <v>#DIV/0!</v>
      </c>
      <c r="W21" s="53"/>
      <c r="X21" s="53"/>
      <c r="Y21" s="54" t="e">
        <f t="shared" si="10"/>
        <v>#DIV/0!</v>
      </c>
      <c r="Z21" s="53"/>
      <c r="AA21" s="83"/>
      <c r="AB21" s="54" t="e">
        <f t="shared" si="5"/>
        <v>#DIV/0!</v>
      </c>
      <c r="AC21" s="53"/>
      <c r="AD21" s="53"/>
      <c r="AE21" s="54" t="e">
        <f t="shared" si="6"/>
        <v>#DIV/0!</v>
      </c>
      <c r="AF21" s="53"/>
      <c r="AG21" s="53"/>
      <c r="AH21" s="54" t="e">
        <f t="shared" si="7"/>
        <v>#DIV/0!</v>
      </c>
      <c r="AI21" s="53"/>
      <c r="AJ21" s="53"/>
      <c r="AK21" s="54" t="e">
        <f t="shared" si="8"/>
        <v>#DIV/0!</v>
      </c>
      <c r="AL21" s="13"/>
    </row>
    <row r="22" spans="1:38" ht="12.75" customHeight="1">
      <c r="A22" s="11">
        <v>17</v>
      </c>
      <c r="B22" s="79">
        <v>22.4508798917135</v>
      </c>
      <c r="C22" s="53">
        <v>19.4643723169963</v>
      </c>
      <c r="D22" s="54">
        <f t="shared" si="11"/>
        <v>0.8669759230318851</v>
      </c>
      <c r="E22" s="53"/>
      <c r="F22" s="53"/>
      <c r="G22" s="54" t="e">
        <f t="shared" si="0"/>
        <v>#DIV/0!</v>
      </c>
      <c r="H22" s="53"/>
      <c r="I22" s="53"/>
      <c r="J22" s="54" t="e">
        <f t="shared" si="1"/>
        <v>#DIV/0!</v>
      </c>
      <c r="K22" s="53"/>
      <c r="L22" s="53"/>
      <c r="M22" s="54" t="e">
        <f t="shared" si="2"/>
        <v>#DIV/0!</v>
      </c>
      <c r="N22" s="53"/>
      <c r="O22" s="53"/>
      <c r="P22" s="54" t="e">
        <f t="shared" si="3"/>
        <v>#DIV/0!</v>
      </c>
      <c r="Q22" s="53"/>
      <c r="R22" s="53"/>
      <c r="S22" s="54" t="e">
        <f t="shared" si="12"/>
        <v>#DIV/0!</v>
      </c>
      <c r="T22" s="53"/>
      <c r="U22" s="53"/>
      <c r="V22" s="54" t="e">
        <f t="shared" si="4"/>
        <v>#DIV/0!</v>
      </c>
      <c r="W22" s="53"/>
      <c r="X22" s="53"/>
      <c r="Y22" s="54" t="e">
        <f t="shared" si="10"/>
        <v>#DIV/0!</v>
      </c>
      <c r="Z22" s="53"/>
      <c r="AA22" s="53"/>
      <c r="AB22" s="54" t="e">
        <f t="shared" si="5"/>
        <v>#DIV/0!</v>
      </c>
      <c r="AC22" s="53"/>
      <c r="AD22" s="53"/>
      <c r="AE22" s="54" t="e">
        <f t="shared" si="6"/>
        <v>#DIV/0!</v>
      </c>
      <c r="AF22" s="53"/>
      <c r="AG22" s="53"/>
      <c r="AH22" s="54" t="e">
        <f t="shared" si="7"/>
        <v>#DIV/0!</v>
      </c>
      <c r="AI22" s="53"/>
      <c r="AJ22" s="53"/>
      <c r="AK22" s="54" t="e">
        <f t="shared" si="8"/>
        <v>#DIV/0!</v>
      </c>
      <c r="AL22" s="13"/>
    </row>
    <row r="23" spans="1:38" ht="12.75" customHeight="1">
      <c r="A23" s="11">
        <v>18</v>
      </c>
      <c r="B23" s="79">
        <v>13.1694135665894</v>
      </c>
      <c r="C23" s="75">
        <v>10.7377364188433</v>
      </c>
      <c r="D23" s="54">
        <f t="shared" si="11"/>
        <v>0.8153541814560955</v>
      </c>
      <c r="E23" s="75"/>
      <c r="F23" s="53"/>
      <c r="G23" s="54" t="e">
        <f t="shared" si="0"/>
        <v>#DIV/0!</v>
      </c>
      <c r="H23" s="75"/>
      <c r="I23" s="53"/>
      <c r="J23" s="54" t="e">
        <f t="shared" si="1"/>
        <v>#DIV/0!</v>
      </c>
      <c r="K23" s="53"/>
      <c r="L23" s="53"/>
      <c r="M23" s="54" t="e">
        <f t="shared" si="2"/>
        <v>#DIV/0!</v>
      </c>
      <c r="N23" s="53"/>
      <c r="O23" s="53"/>
      <c r="P23" s="54" t="e">
        <f t="shared" si="3"/>
        <v>#DIV/0!</v>
      </c>
      <c r="Q23" s="53"/>
      <c r="R23" s="53"/>
      <c r="S23" s="54" t="e">
        <f t="shared" si="12"/>
        <v>#DIV/0!</v>
      </c>
      <c r="T23" s="53"/>
      <c r="U23" s="53"/>
      <c r="V23" s="54" t="e">
        <f t="shared" si="4"/>
        <v>#DIV/0!</v>
      </c>
      <c r="W23" s="53"/>
      <c r="X23" s="53"/>
      <c r="Y23" s="54" t="e">
        <f t="shared" si="10"/>
        <v>#DIV/0!</v>
      </c>
      <c r="Z23" s="53"/>
      <c r="AA23" s="53"/>
      <c r="AB23" s="54" t="e">
        <f t="shared" si="5"/>
        <v>#DIV/0!</v>
      </c>
      <c r="AC23" s="53"/>
      <c r="AD23" s="53"/>
      <c r="AE23" s="54" t="e">
        <f t="shared" si="6"/>
        <v>#DIV/0!</v>
      </c>
      <c r="AF23" s="53"/>
      <c r="AG23" s="53"/>
      <c r="AH23" s="54" t="e">
        <f t="shared" si="7"/>
        <v>#DIV/0!</v>
      </c>
      <c r="AI23" s="53"/>
      <c r="AJ23" s="53"/>
      <c r="AK23" s="54" t="e">
        <f t="shared" si="8"/>
        <v>#DIV/0!</v>
      </c>
      <c r="AL23" s="13"/>
    </row>
    <row r="24" spans="1:38" ht="12.75" customHeight="1">
      <c r="A24" s="11">
        <v>19</v>
      </c>
      <c r="B24" s="79">
        <v>17.0705902576447</v>
      </c>
      <c r="C24" s="75">
        <v>9.42051903406779</v>
      </c>
      <c r="D24" s="54">
        <f t="shared" si="11"/>
        <v>0.5518566664587952</v>
      </c>
      <c r="E24" s="75"/>
      <c r="F24" s="53"/>
      <c r="G24" s="54" t="e">
        <f t="shared" si="0"/>
        <v>#DIV/0!</v>
      </c>
      <c r="H24" s="75"/>
      <c r="I24" s="53"/>
      <c r="J24" s="54" t="e">
        <f t="shared" si="1"/>
        <v>#DIV/0!</v>
      </c>
      <c r="K24" s="53"/>
      <c r="L24" s="53"/>
      <c r="M24" s="54" t="e">
        <f t="shared" si="2"/>
        <v>#DIV/0!</v>
      </c>
      <c r="N24" s="53"/>
      <c r="O24" s="53"/>
      <c r="P24" s="54" t="e">
        <f t="shared" si="3"/>
        <v>#DIV/0!</v>
      </c>
      <c r="Q24" s="53"/>
      <c r="R24" s="53"/>
      <c r="S24" s="54" t="e">
        <f t="shared" si="12"/>
        <v>#DIV/0!</v>
      </c>
      <c r="T24" s="53"/>
      <c r="U24" s="53"/>
      <c r="V24" s="54" t="e">
        <f t="shared" si="4"/>
        <v>#DIV/0!</v>
      </c>
      <c r="W24" s="53"/>
      <c r="X24" s="53"/>
      <c r="Y24" s="54" t="e">
        <f t="shared" si="10"/>
        <v>#DIV/0!</v>
      </c>
      <c r="Z24" s="53"/>
      <c r="AA24" s="53"/>
      <c r="AB24" s="54" t="e">
        <f t="shared" si="5"/>
        <v>#DIV/0!</v>
      </c>
      <c r="AC24" s="53"/>
      <c r="AD24" s="53"/>
      <c r="AE24" s="54" t="e">
        <f t="shared" si="6"/>
        <v>#DIV/0!</v>
      </c>
      <c r="AF24" s="53"/>
      <c r="AG24" s="53"/>
      <c r="AH24" s="54" t="e">
        <f t="shared" si="7"/>
        <v>#DIV/0!</v>
      </c>
      <c r="AI24" s="53"/>
      <c r="AJ24" s="53"/>
      <c r="AK24" s="54" t="e">
        <f t="shared" si="8"/>
        <v>#DIV/0!</v>
      </c>
      <c r="AL24" s="13"/>
    </row>
    <row r="25" spans="1:38" ht="12.75" customHeight="1">
      <c r="A25" s="11">
        <v>20</v>
      </c>
      <c r="B25" s="79">
        <v>22.8576460282008</v>
      </c>
      <c r="C25" s="75">
        <v>17.5511569778125</v>
      </c>
      <c r="D25" s="54">
        <f t="shared" si="11"/>
        <v>0.7678462146171404</v>
      </c>
      <c r="E25" s="75"/>
      <c r="F25" s="53"/>
      <c r="G25" s="54" t="e">
        <f t="shared" si="0"/>
        <v>#DIV/0!</v>
      </c>
      <c r="H25" s="75"/>
      <c r="I25" s="53"/>
      <c r="J25" s="54" t="e">
        <f t="shared" si="1"/>
        <v>#DIV/0!</v>
      </c>
      <c r="K25" s="53"/>
      <c r="L25" s="53"/>
      <c r="M25" s="54" t="e">
        <f t="shared" si="2"/>
        <v>#DIV/0!</v>
      </c>
      <c r="N25" s="57"/>
      <c r="O25" s="53"/>
      <c r="P25" s="54" t="e">
        <f t="shared" si="3"/>
        <v>#DIV/0!</v>
      </c>
      <c r="Q25" s="53"/>
      <c r="R25" s="53"/>
      <c r="S25" s="54" t="e">
        <f t="shared" si="12"/>
        <v>#DIV/0!</v>
      </c>
      <c r="T25" s="53"/>
      <c r="U25" s="53"/>
      <c r="V25" s="54" t="e">
        <f t="shared" si="4"/>
        <v>#DIV/0!</v>
      </c>
      <c r="W25" s="53"/>
      <c r="X25" s="53"/>
      <c r="Y25" s="54" t="e">
        <f t="shared" si="10"/>
        <v>#DIV/0!</v>
      </c>
      <c r="Z25" s="53"/>
      <c r="AA25" s="53"/>
      <c r="AB25" s="54" t="e">
        <f t="shared" si="5"/>
        <v>#DIV/0!</v>
      </c>
      <c r="AC25" s="53"/>
      <c r="AD25" s="53"/>
      <c r="AE25" s="54" t="e">
        <f t="shared" si="6"/>
        <v>#DIV/0!</v>
      </c>
      <c r="AF25" s="53"/>
      <c r="AG25" s="53"/>
      <c r="AH25" s="54" t="e">
        <f t="shared" si="7"/>
        <v>#DIV/0!</v>
      </c>
      <c r="AI25" s="53"/>
      <c r="AJ25" s="53"/>
      <c r="AK25" s="54" t="e">
        <f t="shared" si="8"/>
        <v>#DIV/0!</v>
      </c>
      <c r="AL25" s="13"/>
    </row>
    <row r="26" spans="1:38" ht="12.75" customHeight="1">
      <c r="A26" s="11">
        <v>21</v>
      </c>
      <c r="B26" s="79">
        <v>18.463629424572</v>
      </c>
      <c r="C26" s="75">
        <v>12.7959682146708</v>
      </c>
      <c r="D26" s="54">
        <f t="shared" si="11"/>
        <v>0.6930364513079702</v>
      </c>
      <c r="E26" s="75"/>
      <c r="F26" s="53"/>
      <c r="G26" s="54" t="e">
        <f t="shared" si="0"/>
        <v>#DIV/0!</v>
      </c>
      <c r="H26" s="75"/>
      <c r="I26" s="53"/>
      <c r="J26" s="54" t="e">
        <f t="shared" si="1"/>
        <v>#DIV/0!</v>
      </c>
      <c r="K26" s="76"/>
      <c r="L26" s="53"/>
      <c r="M26" s="54" t="e">
        <f t="shared" si="2"/>
        <v>#DIV/0!</v>
      </c>
      <c r="N26" s="53"/>
      <c r="O26" s="53"/>
      <c r="P26" s="54" t="e">
        <f t="shared" si="3"/>
        <v>#DIV/0!</v>
      </c>
      <c r="Q26" s="76"/>
      <c r="R26" s="53"/>
      <c r="S26" s="54" t="e">
        <f t="shared" si="12"/>
        <v>#DIV/0!</v>
      </c>
      <c r="T26" s="76"/>
      <c r="U26" s="53"/>
      <c r="V26" s="54" t="e">
        <f t="shared" si="4"/>
        <v>#DIV/0!</v>
      </c>
      <c r="W26" s="76"/>
      <c r="X26" s="53"/>
      <c r="Y26" s="54" t="e">
        <f t="shared" si="10"/>
        <v>#DIV/0!</v>
      </c>
      <c r="Z26" s="76"/>
      <c r="AA26" s="53"/>
      <c r="AB26" s="54" t="e">
        <f t="shared" si="5"/>
        <v>#DIV/0!</v>
      </c>
      <c r="AC26" s="76"/>
      <c r="AD26" s="76"/>
      <c r="AE26" s="54" t="e">
        <f t="shared" si="6"/>
        <v>#DIV/0!</v>
      </c>
      <c r="AF26" s="76"/>
      <c r="AG26" s="76"/>
      <c r="AH26" s="54" t="e">
        <f t="shared" si="7"/>
        <v>#DIV/0!</v>
      </c>
      <c r="AI26" s="76"/>
      <c r="AJ26" s="53"/>
      <c r="AK26" s="54" t="e">
        <f t="shared" si="8"/>
        <v>#DIV/0!</v>
      </c>
      <c r="AL26" s="13"/>
    </row>
    <row r="27" spans="1:38" ht="12.75" customHeight="1">
      <c r="A27" s="11">
        <v>22</v>
      </c>
      <c r="B27" s="79">
        <v>23.8346432844798</v>
      </c>
      <c r="C27" s="75">
        <v>16.5003599083942</v>
      </c>
      <c r="D27" s="54">
        <f t="shared" si="11"/>
        <v>0.692284743323119</v>
      </c>
      <c r="E27" s="75"/>
      <c r="F27" s="53"/>
      <c r="G27" s="54" t="e">
        <f t="shared" si="0"/>
        <v>#DIV/0!</v>
      </c>
      <c r="H27" s="75"/>
      <c r="I27" s="53"/>
      <c r="J27" s="54" t="e">
        <f t="shared" si="1"/>
        <v>#DIV/0!</v>
      </c>
      <c r="K27" s="53"/>
      <c r="L27" s="53"/>
      <c r="M27" s="54" t="e">
        <f t="shared" si="2"/>
        <v>#DIV/0!</v>
      </c>
      <c r="N27" s="77"/>
      <c r="O27" s="53"/>
      <c r="P27" s="54" t="e">
        <f t="shared" si="3"/>
        <v>#DIV/0!</v>
      </c>
      <c r="Q27" s="53"/>
      <c r="R27" s="53"/>
      <c r="S27" s="54" t="e">
        <f t="shared" si="12"/>
        <v>#DIV/0!</v>
      </c>
      <c r="T27" s="53"/>
      <c r="U27" s="53"/>
      <c r="V27" s="54" t="e">
        <f t="shared" si="4"/>
        <v>#DIV/0!</v>
      </c>
      <c r="W27" s="53"/>
      <c r="X27" s="53"/>
      <c r="Y27" s="54" t="e">
        <f t="shared" si="10"/>
        <v>#DIV/0!</v>
      </c>
      <c r="Z27" s="53"/>
      <c r="AA27" s="53"/>
      <c r="AB27" s="54" t="e">
        <f t="shared" si="5"/>
        <v>#DIV/0!</v>
      </c>
      <c r="AC27" s="53"/>
      <c r="AD27" s="53"/>
      <c r="AE27" s="54" t="e">
        <f t="shared" si="6"/>
        <v>#DIV/0!</v>
      </c>
      <c r="AF27" s="53"/>
      <c r="AG27" s="53"/>
      <c r="AH27" s="54" t="e">
        <f t="shared" si="7"/>
        <v>#DIV/0!</v>
      </c>
      <c r="AI27" s="53"/>
      <c r="AJ27" s="53"/>
      <c r="AK27" s="54" t="e">
        <f t="shared" si="8"/>
        <v>#DIV/0!</v>
      </c>
      <c r="AL27" s="13"/>
    </row>
    <row r="28" spans="1:38" ht="12.75" customHeight="1">
      <c r="A28" s="11">
        <v>23</v>
      </c>
      <c r="B28" s="79">
        <v>18.683658644557</v>
      </c>
      <c r="C28" s="75">
        <v>13.2690121233463</v>
      </c>
      <c r="D28" s="54">
        <f t="shared" si="11"/>
        <v>0.7101934570621093</v>
      </c>
      <c r="E28" s="75"/>
      <c r="F28" s="53"/>
      <c r="G28" s="54" t="e">
        <f t="shared" si="0"/>
        <v>#DIV/0!</v>
      </c>
      <c r="H28" s="75"/>
      <c r="I28" s="53"/>
      <c r="J28" s="54" t="e">
        <f t="shared" si="1"/>
        <v>#DIV/0!</v>
      </c>
      <c r="K28" s="53"/>
      <c r="L28" s="53"/>
      <c r="M28" s="54" t="e">
        <f t="shared" si="2"/>
        <v>#DIV/0!</v>
      </c>
      <c r="N28" s="53"/>
      <c r="O28" s="53"/>
      <c r="P28" s="54" t="e">
        <f t="shared" si="3"/>
        <v>#DIV/0!</v>
      </c>
      <c r="Q28" s="53"/>
      <c r="R28" s="53"/>
      <c r="S28" s="54" t="e">
        <f t="shared" si="12"/>
        <v>#DIV/0!</v>
      </c>
      <c r="T28" s="53"/>
      <c r="U28" s="53"/>
      <c r="V28" s="54" t="e">
        <f t="shared" si="4"/>
        <v>#DIV/0!</v>
      </c>
      <c r="W28" s="53"/>
      <c r="X28" s="53"/>
      <c r="Y28" s="54" t="e">
        <f t="shared" si="10"/>
        <v>#DIV/0!</v>
      </c>
      <c r="Z28" s="53"/>
      <c r="AA28" s="53"/>
      <c r="AB28" s="54" t="e">
        <f t="shared" si="5"/>
        <v>#DIV/0!</v>
      </c>
      <c r="AC28" s="53"/>
      <c r="AD28" s="53"/>
      <c r="AE28" s="54" t="e">
        <f t="shared" si="6"/>
        <v>#DIV/0!</v>
      </c>
      <c r="AF28" s="53"/>
      <c r="AG28" s="53"/>
      <c r="AH28" s="54" t="e">
        <f t="shared" si="7"/>
        <v>#DIV/0!</v>
      </c>
      <c r="AI28" s="53"/>
      <c r="AJ28" s="53"/>
      <c r="AK28" s="54" t="e">
        <f t="shared" si="8"/>
        <v>#DIV/0!</v>
      </c>
      <c r="AL28" s="13"/>
    </row>
    <row r="29" spans="1:38" ht="12.75" customHeight="1">
      <c r="A29" s="11">
        <v>24</v>
      </c>
      <c r="B29" s="79">
        <v>6.86797352942328</v>
      </c>
      <c r="C29" s="75">
        <v>4.84360428030292</v>
      </c>
      <c r="D29" s="54">
        <f t="shared" si="11"/>
        <v>0.7052450420130912</v>
      </c>
      <c r="E29" s="75"/>
      <c r="F29" s="53"/>
      <c r="G29" s="54" t="e">
        <f t="shared" si="0"/>
        <v>#DIV/0!</v>
      </c>
      <c r="H29" s="75"/>
      <c r="I29" s="53"/>
      <c r="J29" s="54" t="e">
        <f t="shared" si="1"/>
        <v>#DIV/0!</v>
      </c>
      <c r="K29" s="53"/>
      <c r="L29" s="53"/>
      <c r="M29" s="54" t="e">
        <f t="shared" si="2"/>
        <v>#DIV/0!</v>
      </c>
      <c r="N29" s="53"/>
      <c r="O29" s="53"/>
      <c r="P29" s="54" t="e">
        <f t="shared" si="3"/>
        <v>#DIV/0!</v>
      </c>
      <c r="Q29" s="53"/>
      <c r="R29" s="53"/>
      <c r="S29" s="54" t="e">
        <f t="shared" si="12"/>
        <v>#DIV/0!</v>
      </c>
      <c r="T29" s="53"/>
      <c r="U29" s="53"/>
      <c r="V29" s="54" t="e">
        <f t="shared" si="4"/>
        <v>#DIV/0!</v>
      </c>
      <c r="W29" s="53"/>
      <c r="X29" s="53"/>
      <c r="Y29" s="54" t="e">
        <f t="shared" si="10"/>
        <v>#DIV/0!</v>
      </c>
      <c r="Z29" s="53"/>
      <c r="AA29" s="53"/>
      <c r="AB29" s="54" t="e">
        <f t="shared" si="5"/>
        <v>#DIV/0!</v>
      </c>
      <c r="AC29" s="53"/>
      <c r="AD29" s="53"/>
      <c r="AE29" s="54" t="e">
        <f t="shared" si="6"/>
        <v>#DIV/0!</v>
      </c>
      <c r="AF29" s="53"/>
      <c r="AG29" s="53"/>
      <c r="AH29" s="54" t="e">
        <f t="shared" si="7"/>
        <v>#DIV/0!</v>
      </c>
      <c r="AI29" s="53"/>
      <c r="AJ29" s="53"/>
      <c r="AK29" s="54" t="e">
        <f t="shared" si="8"/>
        <v>#DIV/0!</v>
      </c>
      <c r="AL29" s="13"/>
    </row>
    <row r="30" spans="1:38" ht="12.75" customHeight="1">
      <c r="A30" s="11">
        <v>25</v>
      </c>
      <c r="B30" s="79">
        <v>11.3789023756981</v>
      </c>
      <c r="C30" s="75">
        <v>7.54129244883855</v>
      </c>
      <c r="D30" s="54">
        <f t="shared" si="11"/>
        <v>0.6627434000088157</v>
      </c>
      <c r="E30" s="75"/>
      <c r="F30" s="57"/>
      <c r="G30" s="54" t="e">
        <f t="shared" si="0"/>
        <v>#DIV/0!</v>
      </c>
      <c r="H30" s="75"/>
      <c r="I30" s="53"/>
      <c r="J30" s="54" t="e">
        <f t="shared" si="1"/>
        <v>#DIV/0!</v>
      </c>
      <c r="K30" s="53"/>
      <c r="L30" s="53"/>
      <c r="M30" s="54" t="e">
        <f t="shared" si="2"/>
        <v>#DIV/0!</v>
      </c>
      <c r="N30" s="53"/>
      <c r="O30" s="53"/>
      <c r="P30" s="54" t="e">
        <f t="shared" si="3"/>
        <v>#DIV/0!</v>
      </c>
      <c r="Q30" s="53"/>
      <c r="R30" s="53"/>
      <c r="S30" s="54" t="e">
        <f t="shared" si="12"/>
        <v>#DIV/0!</v>
      </c>
      <c r="T30" s="53"/>
      <c r="U30" s="53"/>
      <c r="V30" s="54" t="e">
        <f t="shared" si="4"/>
        <v>#DIV/0!</v>
      </c>
      <c r="W30" s="53"/>
      <c r="X30" s="53"/>
      <c r="Y30" s="54" t="e">
        <f t="shared" si="10"/>
        <v>#DIV/0!</v>
      </c>
      <c r="Z30" s="53"/>
      <c r="AA30" s="53"/>
      <c r="AB30" s="54" t="e">
        <f t="shared" si="5"/>
        <v>#DIV/0!</v>
      </c>
      <c r="AC30" s="53"/>
      <c r="AD30" s="53"/>
      <c r="AE30" s="54" t="e">
        <f t="shared" si="6"/>
        <v>#DIV/0!</v>
      </c>
      <c r="AF30" s="53"/>
      <c r="AG30" s="53"/>
      <c r="AH30" s="54" t="e">
        <f t="shared" si="7"/>
        <v>#DIV/0!</v>
      </c>
      <c r="AI30" s="53"/>
      <c r="AJ30" s="53"/>
      <c r="AK30" s="54" t="e">
        <f t="shared" si="8"/>
        <v>#DIV/0!</v>
      </c>
      <c r="AL30" s="13"/>
    </row>
    <row r="31" spans="1:38" ht="12.75" customHeight="1">
      <c r="A31" s="11">
        <v>26</v>
      </c>
      <c r="B31" s="79">
        <v>9.92182658116023</v>
      </c>
      <c r="C31" s="53">
        <v>9.2866557041804</v>
      </c>
      <c r="D31" s="54">
        <f t="shared" si="11"/>
        <v>0.9359824653470658</v>
      </c>
      <c r="E31" s="53"/>
      <c r="F31" s="57"/>
      <c r="G31" s="54" t="e">
        <f t="shared" si="0"/>
        <v>#DIV/0!</v>
      </c>
      <c r="H31" s="53"/>
      <c r="I31" s="53"/>
      <c r="J31" s="54" t="e">
        <f t="shared" si="1"/>
        <v>#DIV/0!</v>
      </c>
      <c r="K31" s="53"/>
      <c r="L31" s="53"/>
      <c r="M31" s="54" t="e">
        <f t="shared" si="2"/>
        <v>#DIV/0!</v>
      </c>
      <c r="N31" s="53"/>
      <c r="O31" s="53"/>
      <c r="P31" s="54" t="e">
        <f t="shared" si="3"/>
        <v>#DIV/0!</v>
      </c>
      <c r="Q31" s="53"/>
      <c r="R31" s="53"/>
      <c r="S31" s="54" t="e">
        <f>R31/Q31</f>
        <v>#DIV/0!</v>
      </c>
      <c r="T31" s="53"/>
      <c r="U31" s="53"/>
      <c r="V31" s="54" t="e">
        <f t="shared" si="4"/>
        <v>#DIV/0!</v>
      </c>
      <c r="W31" s="57"/>
      <c r="X31" s="53"/>
      <c r="Y31" s="54" t="e">
        <f t="shared" si="10"/>
        <v>#DIV/0!</v>
      </c>
      <c r="Z31" s="53"/>
      <c r="AA31" s="53"/>
      <c r="AB31" s="54" t="e">
        <f t="shared" si="5"/>
        <v>#DIV/0!</v>
      </c>
      <c r="AC31" s="53"/>
      <c r="AD31" s="53"/>
      <c r="AE31" s="54" t="e">
        <f t="shared" si="6"/>
        <v>#DIV/0!</v>
      </c>
      <c r="AF31" s="53"/>
      <c r="AG31" s="53"/>
      <c r="AH31" s="54" t="e">
        <f t="shared" si="7"/>
        <v>#DIV/0!</v>
      </c>
      <c r="AI31" s="53"/>
      <c r="AJ31" s="53"/>
      <c r="AK31" s="54" t="e">
        <f t="shared" si="8"/>
        <v>#DIV/0!</v>
      </c>
      <c r="AL31" s="13"/>
    </row>
    <row r="32" spans="1:38" ht="12.75" customHeight="1">
      <c r="A32" s="11">
        <v>27</v>
      </c>
      <c r="B32" s="79">
        <v>14.9163061777751</v>
      </c>
      <c r="C32" s="53">
        <v>14.7780162096024</v>
      </c>
      <c r="D32" s="54">
        <f t="shared" si="11"/>
        <v>0.9907289400925045</v>
      </c>
      <c r="E32" s="75"/>
      <c r="F32" s="57"/>
      <c r="G32" s="54" t="e">
        <f t="shared" si="0"/>
        <v>#DIV/0!</v>
      </c>
      <c r="H32" s="75"/>
      <c r="I32" s="53"/>
      <c r="J32" s="54" t="e">
        <f t="shared" si="1"/>
        <v>#DIV/0!</v>
      </c>
      <c r="K32" s="53"/>
      <c r="L32" s="53"/>
      <c r="M32" s="54" t="e">
        <f t="shared" si="2"/>
        <v>#DIV/0!</v>
      </c>
      <c r="N32" s="53"/>
      <c r="O32" s="53"/>
      <c r="P32" s="54" t="e">
        <f t="shared" si="3"/>
        <v>#DIV/0!</v>
      </c>
      <c r="Q32" s="53"/>
      <c r="R32" s="53"/>
      <c r="S32" s="54" t="e">
        <f>R32/Q32</f>
        <v>#DIV/0!</v>
      </c>
      <c r="T32" s="57"/>
      <c r="U32" s="53"/>
      <c r="V32" s="54" t="e">
        <f t="shared" si="4"/>
        <v>#DIV/0!</v>
      </c>
      <c r="W32" s="79"/>
      <c r="X32" s="53"/>
      <c r="Y32" s="54" t="e">
        <f t="shared" si="10"/>
        <v>#DIV/0!</v>
      </c>
      <c r="Z32" s="53"/>
      <c r="AA32" s="53"/>
      <c r="AB32" s="54" t="e">
        <f t="shared" si="5"/>
        <v>#DIV/0!</v>
      </c>
      <c r="AC32" s="53"/>
      <c r="AD32" s="53"/>
      <c r="AE32" s="54" t="e">
        <f t="shared" si="6"/>
        <v>#DIV/0!</v>
      </c>
      <c r="AF32" s="53"/>
      <c r="AG32" s="53"/>
      <c r="AH32" s="54" t="e">
        <f t="shared" si="7"/>
        <v>#DIV/0!</v>
      </c>
      <c r="AI32" s="53"/>
      <c r="AJ32" s="53"/>
      <c r="AK32" s="54" t="e">
        <f t="shared" si="8"/>
        <v>#DIV/0!</v>
      </c>
      <c r="AL32" s="13"/>
    </row>
    <row r="33" spans="1:38" ht="12.75" customHeight="1">
      <c r="A33" s="11">
        <v>28</v>
      </c>
      <c r="B33" s="79">
        <v>5.70935444658001</v>
      </c>
      <c r="C33" s="53">
        <v>5.7912923420469</v>
      </c>
      <c r="D33" s="54">
        <f t="shared" si="11"/>
        <v>1.014351516661568</v>
      </c>
      <c r="E33" s="75"/>
      <c r="F33" s="57"/>
      <c r="G33" s="54" t="e">
        <f t="shared" si="0"/>
        <v>#DIV/0!</v>
      </c>
      <c r="H33" s="75"/>
      <c r="I33" s="53"/>
      <c r="J33" s="54" t="e">
        <f t="shared" si="1"/>
        <v>#DIV/0!</v>
      </c>
      <c r="K33" s="53"/>
      <c r="L33" s="53"/>
      <c r="M33" s="54" t="e">
        <f t="shared" si="2"/>
        <v>#DIV/0!</v>
      </c>
      <c r="N33" s="53"/>
      <c r="O33" s="53"/>
      <c r="P33" s="54" t="e">
        <f t="shared" si="3"/>
        <v>#DIV/0!</v>
      </c>
      <c r="Q33" s="53"/>
      <c r="R33" s="53"/>
      <c r="S33" s="54" t="e">
        <f>R33/Q33</f>
        <v>#DIV/0!</v>
      </c>
      <c r="T33" s="79"/>
      <c r="U33" s="53"/>
      <c r="V33" s="54" t="e">
        <f t="shared" si="4"/>
        <v>#DIV/0!</v>
      </c>
      <c r="W33" s="53"/>
      <c r="X33" s="53"/>
      <c r="Y33" s="54" t="e">
        <f t="shared" si="10"/>
        <v>#DIV/0!</v>
      </c>
      <c r="Z33" s="53"/>
      <c r="AA33" s="53"/>
      <c r="AB33" s="54" t="e">
        <f t="shared" si="5"/>
        <v>#DIV/0!</v>
      </c>
      <c r="AC33" s="53"/>
      <c r="AD33" s="53"/>
      <c r="AE33" s="54" t="e">
        <f t="shared" si="6"/>
        <v>#DIV/0!</v>
      </c>
      <c r="AF33" s="53"/>
      <c r="AG33" s="53"/>
      <c r="AH33" s="54" t="e">
        <f t="shared" si="7"/>
        <v>#DIV/0!</v>
      </c>
      <c r="AI33" s="53"/>
      <c r="AJ33" s="53"/>
      <c r="AK33" s="54" t="e">
        <f t="shared" si="8"/>
        <v>#DIV/0!</v>
      </c>
      <c r="AL33" s="13"/>
    </row>
    <row r="34" spans="1:38" ht="12.75" customHeight="1">
      <c r="A34" s="11">
        <v>29</v>
      </c>
      <c r="B34" s="79">
        <v>9.69010625779629</v>
      </c>
      <c r="C34" s="53">
        <v>6.62906260043383</v>
      </c>
      <c r="D34" s="54">
        <f t="shared" si="11"/>
        <v>0.684106285738646</v>
      </c>
      <c r="E34" s="59"/>
      <c r="F34" s="60"/>
      <c r="G34" s="61"/>
      <c r="H34" s="73"/>
      <c r="I34" s="53"/>
      <c r="J34" s="54" t="e">
        <f t="shared" si="1"/>
        <v>#DIV/0!</v>
      </c>
      <c r="K34" s="41"/>
      <c r="L34" s="53"/>
      <c r="M34" s="54" t="e">
        <f t="shared" si="2"/>
        <v>#DIV/0!</v>
      </c>
      <c r="N34" s="53"/>
      <c r="O34" s="53"/>
      <c r="P34" s="54" t="e">
        <f t="shared" si="3"/>
        <v>#DIV/0!</v>
      </c>
      <c r="Q34" s="53"/>
      <c r="R34" s="53"/>
      <c r="S34" s="54" t="e">
        <f>R34/Q34</f>
        <v>#DIV/0!</v>
      </c>
      <c r="T34" s="53"/>
      <c r="U34" s="53"/>
      <c r="V34" s="54" t="e">
        <f t="shared" si="4"/>
        <v>#DIV/0!</v>
      </c>
      <c r="W34" s="53"/>
      <c r="X34" s="53"/>
      <c r="Y34" s="54" t="e">
        <f t="shared" si="10"/>
        <v>#DIV/0!</v>
      </c>
      <c r="Z34" s="53"/>
      <c r="AA34" s="53"/>
      <c r="AB34" s="54" t="e">
        <f t="shared" si="5"/>
        <v>#DIV/0!</v>
      </c>
      <c r="AC34" s="53"/>
      <c r="AD34" s="53"/>
      <c r="AE34" s="54" t="e">
        <f t="shared" si="6"/>
        <v>#DIV/0!</v>
      </c>
      <c r="AF34" s="53"/>
      <c r="AG34" s="53"/>
      <c r="AH34" s="54" t="e">
        <f t="shared" si="7"/>
        <v>#DIV/0!</v>
      </c>
      <c r="AI34" s="53"/>
      <c r="AJ34" s="53"/>
      <c r="AK34" s="54" t="e">
        <f t="shared" si="8"/>
        <v>#DIV/0!</v>
      </c>
      <c r="AL34" s="13"/>
    </row>
    <row r="35" spans="1:38" ht="12.75" customHeight="1" thickBot="1">
      <c r="A35" s="11">
        <v>30</v>
      </c>
      <c r="B35" s="79">
        <v>20.337727745374</v>
      </c>
      <c r="C35" s="53">
        <v>15.7581055760384</v>
      </c>
      <c r="D35" s="54">
        <f t="shared" si="11"/>
        <v>0.7748213454977891</v>
      </c>
      <c r="E35" s="59"/>
      <c r="F35" s="60"/>
      <c r="G35" s="61"/>
      <c r="H35" s="73"/>
      <c r="I35" s="53"/>
      <c r="J35" s="54" t="e">
        <f t="shared" si="1"/>
        <v>#DIV/0!</v>
      </c>
      <c r="K35" s="41"/>
      <c r="L35" s="53"/>
      <c r="M35" s="54" t="e">
        <f t="shared" si="2"/>
        <v>#DIV/0!</v>
      </c>
      <c r="N35" s="53"/>
      <c r="O35" s="53"/>
      <c r="P35" s="54" t="e">
        <f t="shared" si="3"/>
        <v>#DIV/0!</v>
      </c>
      <c r="Q35" s="53"/>
      <c r="R35" s="53"/>
      <c r="S35" s="54" t="e">
        <f>R35/Q35</f>
        <v>#DIV/0!</v>
      </c>
      <c r="T35" s="53"/>
      <c r="U35" s="53"/>
      <c r="V35" s="54" t="e">
        <f t="shared" si="4"/>
        <v>#DIV/0!</v>
      </c>
      <c r="W35" s="53"/>
      <c r="X35" s="53"/>
      <c r="Y35" s="54" t="e">
        <f t="shared" si="10"/>
        <v>#DIV/0!</v>
      </c>
      <c r="Z35" s="53"/>
      <c r="AA35" s="53"/>
      <c r="AB35" s="54" t="e">
        <f t="shared" si="5"/>
        <v>#DIV/0!</v>
      </c>
      <c r="AC35" s="57"/>
      <c r="AD35" s="57"/>
      <c r="AE35" s="54" t="e">
        <f t="shared" si="6"/>
        <v>#DIV/0!</v>
      </c>
      <c r="AF35" s="53"/>
      <c r="AG35" s="53"/>
      <c r="AH35" s="54" t="e">
        <f t="shared" si="7"/>
        <v>#DIV/0!</v>
      </c>
      <c r="AI35" s="53"/>
      <c r="AJ35" s="53"/>
      <c r="AK35" s="54" t="e">
        <f t="shared" si="8"/>
        <v>#DIV/0!</v>
      </c>
      <c r="AL35" s="13"/>
    </row>
    <row r="36" spans="1:38" ht="12.75" customHeight="1" thickBot="1">
      <c r="A36" s="12">
        <v>31</v>
      </c>
      <c r="B36" s="80">
        <v>33.2101485331853</v>
      </c>
      <c r="C36" s="82">
        <v>28.3391500314077</v>
      </c>
      <c r="D36" s="54">
        <f t="shared" si="11"/>
        <v>0.8533280121613958</v>
      </c>
      <c r="E36" s="62"/>
      <c r="F36" s="63"/>
      <c r="G36" s="64"/>
      <c r="H36" s="73"/>
      <c r="I36" s="82"/>
      <c r="J36" s="54" t="e">
        <f t="shared" si="1"/>
        <v>#DIV/0!</v>
      </c>
      <c r="K36" s="47"/>
      <c r="L36" s="65"/>
      <c r="M36" s="66"/>
      <c r="N36" s="53"/>
      <c r="O36" s="82"/>
      <c r="P36" s="54" t="e">
        <f t="shared" si="3"/>
        <v>#DIV/0!</v>
      </c>
      <c r="Q36" s="47"/>
      <c r="R36" s="65"/>
      <c r="S36" s="67"/>
      <c r="T36" s="53"/>
      <c r="U36" s="68"/>
      <c r="V36" s="54" t="e">
        <f t="shared" si="4"/>
        <v>#DIV/0!</v>
      </c>
      <c r="W36" s="53"/>
      <c r="X36" s="53"/>
      <c r="Y36" s="54" t="e">
        <f t="shared" si="10"/>
        <v>#DIV/0!</v>
      </c>
      <c r="Z36" s="47"/>
      <c r="AA36" s="69"/>
      <c r="AB36" s="70"/>
      <c r="AC36" s="80"/>
      <c r="AD36" s="82"/>
      <c r="AE36" s="54" t="e">
        <f t="shared" si="6"/>
        <v>#DIV/0!</v>
      </c>
      <c r="AF36" s="71"/>
      <c r="AG36" s="69"/>
      <c r="AH36" s="72"/>
      <c r="AI36" s="58"/>
      <c r="AJ36" s="53"/>
      <c r="AK36" s="54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9"/>
      <c r="C43" s="90"/>
      <c r="D43" s="33">
        <f>AVERAGE(D6:D36)</f>
        <v>0.8016460933427195</v>
      </c>
      <c r="E43" s="89"/>
      <c r="F43" s="89"/>
      <c r="G43" s="33" t="e">
        <f>AVERAGE(G6:G36)</f>
        <v>#DIV/0!</v>
      </c>
      <c r="H43" s="89"/>
      <c r="I43" s="89"/>
      <c r="J43" s="33" t="e">
        <f>AVERAGE(J6:J36)</f>
        <v>#DIV/0!</v>
      </c>
      <c r="K43" s="89"/>
      <c r="L43" s="89"/>
      <c r="M43" s="33" t="e">
        <f>AVERAGE(M6:M35)</f>
        <v>#DIV/0!</v>
      </c>
      <c r="N43" s="89"/>
      <c r="O43" s="89"/>
      <c r="P43" s="33" t="e">
        <f>AVERAGE(P6:P36)</f>
        <v>#DIV/0!</v>
      </c>
      <c r="Q43" s="89"/>
      <c r="R43" s="90"/>
      <c r="S43" s="40" t="e">
        <f>AVERAGE(S6:S35)</f>
        <v>#DIV/0!</v>
      </c>
      <c r="T43" s="104"/>
      <c r="U43" s="94"/>
      <c r="V43" s="40" t="e">
        <f>AVERAGE(V6:V36)</f>
        <v>#DIV/0!</v>
      </c>
      <c r="W43" s="103"/>
      <c r="X43" s="103"/>
      <c r="Y43" s="40" t="e">
        <f>AVERAGE(Y6:Y36)</f>
        <v>#DIV/0!</v>
      </c>
      <c r="Z43" s="103"/>
      <c r="AA43" s="103"/>
      <c r="AB43" s="40" t="e">
        <f>AVERAGE(AB6:AB36)</f>
        <v>#DIV/0!</v>
      </c>
      <c r="AC43" s="103"/>
      <c r="AD43" s="103"/>
      <c r="AE43" s="42" t="e">
        <f>AVERAGE(AE6:AE36)</f>
        <v>#DIV/0!</v>
      </c>
      <c r="AF43" s="103"/>
      <c r="AG43" s="103"/>
      <c r="AH43" s="42" t="e">
        <f>AVERAGE(AH6:AH36)</f>
        <v>#DIV/0!</v>
      </c>
      <c r="AI43" s="103"/>
      <c r="AJ43" s="103"/>
      <c r="AK43" s="42" t="e">
        <f>AVERAGE(AK6:AK36)</f>
        <v>#DIV/0!</v>
      </c>
    </row>
    <row r="44" spans="1:37" ht="13.5" thickBot="1">
      <c r="A44" s="5" t="s">
        <v>22</v>
      </c>
      <c r="B44" s="84" t="e">
        <f>AVERAGE(B43:AK43)</f>
        <v>#DIV/0!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7"/>
    </row>
    <row r="45" spans="1:19" ht="20.25" customHeight="1" thickBot="1">
      <c r="A45" s="6" t="s">
        <v>19</v>
      </c>
      <c r="B45" s="56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2007-02-08T09:40:02Z</dcterms:modified>
  <cp:category/>
  <cp:version/>
  <cp:contentType/>
  <cp:contentStatus/>
</cp:coreProperties>
</file>