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<sst xmlns="http://schemas.openxmlformats.org/spreadsheetml/2006/main" count="73" uniqueCount="27">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</sst>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I13" sqref="I1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34"/>
      <c r="AL1" s="45"/>
    </row>
    <row r="2" spans="1:37" ht="24.75" customHeight="1" thickBot="1">
      <c r="A2" s="14"/>
      <c r="B2" s="92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28"/>
      <c r="T2" s="101" t="s">
        <v>25</v>
      </c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35"/>
    </row>
    <row r="3" spans="1:37" s="1" customFormat="1" ht="12.75">
      <c r="A3" s="15"/>
      <c r="B3" s="99" t="s">
        <v>1</v>
      </c>
      <c r="C3" s="100"/>
      <c r="D3" s="30"/>
      <c r="E3" s="99" t="s">
        <v>2</v>
      </c>
      <c r="F3" s="100"/>
      <c r="G3" s="30"/>
      <c r="H3" s="99" t="s">
        <v>3</v>
      </c>
      <c r="I3" s="100"/>
      <c r="J3" s="30"/>
      <c r="K3" s="99" t="s">
        <v>4</v>
      </c>
      <c r="L3" s="100"/>
      <c r="M3" s="30"/>
      <c r="N3" s="99" t="s">
        <v>5</v>
      </c>
      <c r="O3" s="100"/>
      <c r="P3" s="30"/>
      <c r="Q3" s="99" t="s">
        <v>6</v>
      </c>
      <c r="R3" s="100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7"/>
      <c r="AK3" s="38"/>
    </row>
    <row r="4" spans="1:37" ht="22.5" customHeight="1" thickBot="1">
      <c r="A4" s="2" t="s">
        <v>0</v>
      </c>
      <c r="B4" s="90" t="s">
        <v>14</v>
      </c>
      <c r="C4" s="91"/>
      <c r="D4" s="31"/>
      <c r="E4" s="90" t="s">
        <v>14</v>
      </c>
      <c r="F4" s="91"/>
      <c r="G4" s="31"/>
      <c r="H4" s="90" t="s">
        <v>14</v>
      </c>
      <c r="I4" s="91"/>
      <c r="J4" s="31"/>
      <c r="K4" s="90" t="s">
        <v>14</v>
      </c>
      <c r="L4" s="91"/>
      <c r="M4" s="31"/>
      <c r="N4" s="90" t="s">
        <v>14</v>
      </c>
      <c r="O4" s="91"/>
      <c r="P4" s="31"/>
      <c r="Q4" s="90" t="s">
        <v>14</v>
      </c>
      <c r="R4" s="91"/>
      <c r="S4" s="31"/>
      <c r="T4" s="90" t="s">
        <v>14</v>
      </c>
      <c r="U4" s="91"/>
      <c r="V4" s="31"/>
      <c r="W4" s="90" t="s">
        <v>14</v>
      </c>
      <c r="X4" s="91"/>
      <c r="Y4" s="31"/>
      <c r="Z4" s="90" t="s">
        <v>14</v>
      </c>
      <c r="AA4" s="91"/>
      <c r="AB4" s="31"/>
      <c r="AC4" s="90" t="s">
        <v>14</v>
      </c>
      <c r="AD4" s="91"/>
      <c r="AE4" s="31"/>
      <c r="AF4" s="90" t="s">
        <v>14</v>
      </c>
      <c r="AG4" s="91"/>
      <c r="AH4" s="31"/>
      <c r="AI4" s="90" t="s">
        <v>14</v>
      </c>
      <c r="AJ4" s="98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2">
        <v>16.7419500350952</v>
      </c>
      <c r="I6" s="57">
        <v>7.75288212299347</v>
      </c>
      <c r="J6" s="53">
        <f aca="true" t="shared" si="2" ref="J6:J36">I6/H6</f>
        <v>0.4630811886752465</v>
      </c>
      <c r="K6" s="57"/>
      <c r="L6" s="76"/>
      <c r="M6" s="53" t="e">
        <f aca="true" t="shared" si="3" ref="M6:M35">L6/K6</f>
        <v>#DIV/0!</v>
      </c>
      <c r="N6" s="57"/>
      <c r="O6" s="76"/>
      <c r="P6" s="53" t="e">
        <f aca="true" t="shared" si="4" ref="P6:P36">O6/N6</f>
        <v>#DIV/0!</v>
      </c>
      <c r="Q6" s="57"/>
      <c r="R6" s="76"/>
      <c r="S6" s="53" t="e">
        <f>R6/Q6</f>
        <v>#DIV/0!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>
        <v>26.6254461208979</v>
      </c>
      <c r="F7" s="41">
        <v>17.9825190703074</v>
      </c>
      <c r="G7" s="53">
        <f t="shared" si="1"/>
        <v>0.675388460672334</v>
      </c>
      <c r="H7" s="72">
        <v>18.3311462402344</v>
      </c>
      <c r="I7" s="52">
        <v>9.26740908622742</v>
      </c>
      <c r="J7" s="53">
        <f t="shared" si="2"/>
        <v>0.5055553517917338</v>
      </c>
      <c r="K7" s="52"/>
      <c r="L7" s="52"/>
      <c r="M7" s="53" t="e">
        <f t="shared" si="3"/>
        <v>#DIV/0!</v>
      </c>
      <c r="N7" s="52"/>
      <c r="O7" s="52"/>
      <c r="P7" s="53" t="e">
        <f t="shared" si="4"/>
        <v>#DIV/0!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>
        <v>29.269479016463</v>
      </c>
      <c r="F8" s="41">
        <v>19.0614124039809</v>
      </c>
      <c r="G8" s="53">
        <f t="shared" si="1"/>
        <v>0.6512385271107682</v>
      </c>
      <c r="H8" s="72">
        <v>12.3259146809578</v>
      </c>
      <c r="I8" s="52">
        <v>6.00672196348508</v>
      </c>
      <c r="J8" s="53">
        <f t="shared" si="2"/>
        <v>0.48732464234600076</v>
      </c>
      <c r="K8" s="52"/>
      <c r="L8" s="52"/>
      <c r="M8" s="53" t="e">
        <f t="shared" si="3"/>
        <v>#DIV/0!</v>
      </c>
      <c r="N8" s="52"/>
      <c r="O8" s="52"/>
      <c r="P8" s="53" t="e">
        <f t="shared" si="4"/>
        <v>#DIV/0!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>
        <v>20.6488960683346</v>
      </c>
      <c r="F9" s="41">
        <v>14.0602214776951</v>
      </c>
      <c r="G9" s="53">
        <f t="shared" si="1"/>
        <v>0.6809187973616015</v>
      </c>
      <c r="H9" s="72">
        <v>28.1809536616008</v>
      </c>
      <c r="I9" s="52">
        <v>18.1456123391787</v>
      </c>
      <c r="J9" s="53">
        <f t="shared" si="2"/>
        <v>0.6438963193748763</v>
      </c>
      <c r="K9" s="52"/>
      <c r="L9" s="52"/>
      <c r="M9" s="53" t="e">
        <f t="shared" si="3"/>
        <v>#DIV/0!</v>
      </c>
      <c r="N9" s="52"/>
      <c r="O9" s="52"/>
      <c r="P9" s="53" t="e">
        <f t="shared" si="4"/>
        <v>#DIV/0!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>
        <v>18.388069053491</v>
      </c>
      <c r="F10" s="41">
        <v>9.41671414176623</v>
      </c>
      <c r="G10" s="53">
        <f t="shared" si="1"/>
        <v>0.5121100053721221</v>
      </c>
      <c r="H10" s="72">
        <v>38.4831895828247</v>
      </c>
      <c r="I10" s="52">
        <v>25.185173869133</v>
      </c>
      <c r="J10" s="53">
        <f t="shared" si="2"/>
        <v>0.6544461138006427</v>
      </c>
      <c r="K10" s="52"/>
      <c r="L10" s="52"/>
      <c r="M10" s="53" t="e">
        <f t="shared" si="3"/>
        <v>#DIV/0!</v>
      </c>
      <c r="N10" s="52"/>
      <c r="O10" s="52"/>
      <c r="P10" s="53" t="e">
        <f t="shared" si="4"/>
        <v>#DIV/0!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>
        <v>21.5581911802292</v>
      </c>
      <c r="F11" s="41">
        <v>11.5712537070115</v>
      </c>
      <c r="G11" s="53">
        <f t="shared" si="1"/>
        <v>0.5367451104906881</v>
      </c>
      <c r="H11" s="72">
        <v>36.2459828058879</v>
      </c>
      <c r="I11" s="52">
        <v>22.8516523043315</v>
      </c>
      <c r="J11" s="53">
        <f t="shared" si="2"/>
        <v>0.6304602754658762</v>
      </c>
      <c r="K11" s="52"/>
      <c r="L11" s="52"/>
      <c r="M11" s="53" t="e">
        <f t="shared" si="3"/>
        <v>#DIV/0!</v>
      </c>
      <c r="N11" s="52"/>
      <c r="O11" s="52"/>
      <c r="P11" s="53" t="e">
        <f t="shared" si="4"/>
        <v>#DIV/0!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>
        <v>17.5463089545568</v>
      </c>
      <c r="F12" s="41">
        <v>8.5568139453729</v>
      </c>
      <c r="G12" s="53">
        <f t="shared" si="1"/>
        <v>0.48767031103431496</v>
      </c>
      <c r="H12" s="72">
        <v>21.3082240819931</v>
      </c>
      <c r="I12" s="52">
        <v>14.7953671813011</v>
      </c>
      <c r="J12" s="53">
        <f t="shared" si="2"/>
        <v>0.6943500840036778</v>
      </c>
      <c r="K12" s="52"/>
      <c r="L12" s="52"/>
      <c r="M12" s="53" t="e">
        <f t="shared" si="3"/>
        <v>#DIV/0!</v>
      </c>
      <c r="N12" s="52"/>
      <c r="O12" s="52"/>
      <c r="P12" s="53" t="e">
        <f t="shared" si="4"/>
        <v>#DIV/0!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>
        <v>14.1982364157836</v>
      </c>
      <c r="F13" s="41">
        <v>6.4368164986372</v>
      </c>
      <c r="G13" s="53">
        <f t="shared" si="1"/>
        <v>0.4533532412153424</v>
      </c>
      <c r="H13" s="72">
        <v>17.169357697169</v>
      </c>
      <c r="I13" s="52">
        <v>10.5494121710459</v>
      </c>
      <c r="J13" s="53">
        <f t="shared" si="2"/>
        <v>0.6144325464653437</v>
      </c>
      <c r="K13" s="52"/>
      <c r="L13" s="52"/>
      <c r="M13" s="53" t="e">
        <f t="shared" si="3"/>
        <v>#DIV/0!</v>
      </c>
      <c r="N13" s="52"/>
      <c r="O13" s="52"/>
      <c r="P13" s="53" t="e">
        <f t="shared" si="4"/>
        <v>#DIV/0!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>
        <v>16.4732902447383</v>
      </c>
      <c r="F14" s="41">
        <v>11.7694462140401</v>
      </c>
      <c r="G14" s="53">
        <f t="shared" si="1"/>
        <v>0.7144563131703063</v>
      </c>
      <c r="H14" s="73">
        <v>25.7858443657557</v>
      </c>
      <c r="I14" s="52">
        <v>7.89396616816521</v>
      </c>
      <c r="J14" s="53">
        <f t="shared" si="2"/>
        <v>0.3061356477683783</v>
      </c>
      <c r="K14" s="52"/>
      <c r="L14" s="52"/>
      <c r="M14" s="53" t="e">
        <f t="shared" si="3"/>
        <v>#DIV/0!</v>
      </c>
      <c r="N14" s="52"/>
      <c r="O14" s="52"/>
      <c r="P14" s="53" t="e">
        <f t="shared" si="4"/>
        <v>#DIV/0!</v>
      </c>
      <c r="Q14" s="52"/>
      <c r="R14" s="52"/>
      <c r="S14" s="53" t="e">
        <f t="shared" si="10"/>
        <v>#DIV/0!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>
        <v>15.590819021066</v>
      </c>
      <c r="F15" s="41">
        <v>11.731763869524</v>
      </c>
      <c r="G15" s="53">
        <f t="shared" si="1"/>
        <v>0.7524789976506223</v>
      </c>
      <c r="H15" s="73">
        <v>27.074754635493</v>
      </c>
      <c r="I15" s="52">
        <v>11.733450114727</v>
      </c>
      <c r="J15" s="53">
        <f t="shared" si="2"/>
        <v>0.4333723526840504</v>
      </c>
      <c r="K15" s="52"/>
      <c r="L15" s="52"/>
      <c r="M15" s="53" t="e">
        <f t="shared" si="3"/>
        <v>#DIV/0!</v>
      </c>
      <c r="N15" s="52"/>
      <c r="O15" s="52"/>
      <c r="P15" s="53" t="e">
        <f t="shared" si="4"/>
        <v>#DIV/0!</v>
      </c>
      <c r="Q15" s="52"/>
      <c r="R15" s="52"/>
      <c r="S15" s="53" t="e">
        <f t="shared" si="10"/>
        <v>#DIV/0!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>
        <v>15.1763375848532</v>
      </c>
      <c r="F16" s="41">
        <v>11.0329670459032</v>
      </c>
      <c r="G16" s="53">
        <f t="shared" si="1"/>
        <v>0.7269848199024443</v>
      </c>
      <c r="H16" s="73">
        <v>20.9971439043681</v>
      </c>
      <c r="I16" s="52">
        <v>10.0691013932228</v>
      </c>
      <c r="J16" s="53">
        <f t="shared" si="2"/>
        <v>0.47954623919723166</v>
      </c>
      <c r="K16" s="52"/>
      <c r="L16" s="52"/>
      <c r="M16" s="53" t="e">
        <f t="shared" si="3"/>
        <v>#DIV/0!</v>
      </c>
      <c r="N16" s="52"/>
      <c r="O16" s="52"/>
      <c r="P16" s="53" t="e">
        <f t="shared" si="4"/>
        <v>#DIV/0!</v>
      </c>
      <c r="Q16" s="52"/>
      <c r="R16" s="52"/>
      <c r="S16" s="53" t="e">
        <f t="shared" si="10"/>
        <v>#DIV/0!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>
        <v>16.0658094882965</v>
      </c>
      <c r="F17" s="41">
        <v>8.13932645320892</v>
      </c>
      <c r="G17" s="53">
        <f t="shared" si="1"/>
        <v>0.5066241112306351</v>
      </c>
      <c r="H17" s="73">
        <v>37.8735695679983</v>
      </c>
      <c r="I17" s="52">
        <v>20.5410092671712</v>
      </c>
      <c r="J17" s="53">
        <f t="shared" si="2"/>
        <v>0.5423573616501033</v>
      </c>
      <c r="K17" s="52"/>
      <c r="L17" s="52"/>
      <c r="M17" s="53" t="e">
        <f t="shared" si="3"/>
        <v>#DIV/0!</v>
      </c>
      <c r="N17" s="52"/>
      <c r="O17" s="52"/>
      <c r="P17" s="53" t="e">
        <f t="shared" si="4"/>
        <v>#DIV/0!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>
        <v>8.65864235907793</v>
      </c>
      <c r="F18" s="41">
        <v>4.40364949467282</v>
      </c>
      <c r="G18" s="53">
        <f t="shared" si="1"/>
        <v>0.5085842920923886</v>
      </c>
      <c r="H18" s="73">
        <v>38.2238761583964</v>
      </c>
      <c r="I18" s="52">
        <v>21.1090068817139</v>
      </c>
      <c r="J18" s="53">
        <f t="shared" si="2"/>
        <v>0.5522466322944335</v>
      </c>
      <c r="K18" s="52"/>
      <c r="L18" s="52"/>
      <c r="M18" s="53" t="e">
        <f t="shared" si="3"/>
        <v>#DIV/0!</v>
      </c>
      <c r="N18" s="52"/>
      <c r="O18" s="52"/>
      <c r="P18" s="53" t="e">
        <f t="shared" si="4"/>
        <v>#DIV/0!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>
        <v>20.9770879348119</v>
      </c>
      <c r="F19" s="41">
        <v>10.0339647432168</v>
      </c>
      <c r="G19" s="53">
        <f t="shared" si="1"/>
        <v>0.4783297269095789</v>
      </c>
      <c r="H19" s="73">
        <v>35.1678723494212</v>
      </c>
      <c r="I19" s="52">
        <v>20.0152977307638</v>
      </c>
      <c r="J19" s="53">
        <f t="shared" si="2"/>
        <v>0.5691358729892914</v>
      </c>
      <c r="K19" s="52"/>
      <c r="L19" s="52"/>
      <c r="M19" s="53" t="e">
        <f t="shared" si="3"/>
        <v>#DIV/0!</v>
      </c>
      <c r="N19" s="52"/>
      <c r="O19" s="52"/>
      <c r="P19" s="53" t="e">
        <f t="shared" si="4"/>
        <v>#DIV/0!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>
        <v>21.9829477469126</v>
      </c>
      <c r="F20" s="41">
        <v>14.2944264411926</v>
      </c>
      <c r="G20" s="53">
        <f t="shared" si="1"/>
        <v>0.6502506672791498</v>
      </c>
      <c r="H20" s="73">
        <v>42.9645217259725</v>
      </c>
      <c r="I20" s="52">
        <v>24.483123977979</v>
      </c>
      <c r="J20" s="53">
        <f t="shared" si="2"/>
        <v>0.5698451418622146</v>
      </c>
      <c r="K20" s="52"/>
      <c r="L20" s="52"/>
      <c r="M20" s="53" t="e">
        <f t="shared" si="3"/>
        <v>#DIV/0!</v>
      </c>
      <c r="N20" s="52"/>
      <c r="O20" s="52"/>
      <c r="P20" s="53" t="e">
        <f t="shared" si="4"/>
        <v>#DIV/0!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/>
      <c r="L21" s="52"/>
      <c r="M21" s="53" t="e">
        <f t="shared" si="3"/>
        <v>#DIV/0!</v>
      </c>
      <c r="N21" s="52"/>
      <c r="O21" s="52"/>
      <c r="P21" s="53" t="e">
        <f t="shared" si="4"/>
        <v>#DIV/0!</v>
      </c>
      <c r="Q21" s="52"/>
      <c r="R21" s="82"/>
      <c r="S21" s="53" t="e">
        <f t="shared" si="12"/>
        <v>#DIV/0!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/>
      <c r="L22" s="52"/>
      <c r="M22" s="53" t="e">
        <f t="shared" si="3"/>
        <v>#DIV/0!</v>
      </c>
      <c r="N22" s="52"/>
      <c r="O22" s="52"/>
      <c r="P22" s="53" t="e">
        <f t="shared" si="4"/>
        <v>#DIV/0!</v>
      </c>
      <c r="Q22" s="52"/>
      <c r="R22" s="52"/>
      <c r="S22" s="53" t="e">
        <f t="shared" si="12"/>
        <v>#DIV/0!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>
        <v>14.1428949435552</v>
      </c>
      <c r="F23" s="52">
        <v>10.3542663256327</v>
      </c>
      <c r="G23" s="53">
        <f t="shared" si="1"/>
        <v>0.7321178844187805</v>
      </c>
      <c r="H23" s="74">
        <v>19.324246764183</v>
      </c>
      <c r="I23" s="52">
        <v>10.8493278225263</v>
      </c>
      <c r="J23" s="53">
        <f t="shared" si="2"/>
        <v>0.561436000839901</v>
      </c>
      <c r="K23" s="52"/>
      <c r="L23" s="52"/>
      <c r="M23" s="53" t="e">
        <f t="shared" si="3"/>
        <v>#DIV/0!</v>
      </c>
      <c r="N23" s="52"/>
      <c r="O23" s="52"/>
      <c r="P23" s="53" t="e">
        <f t="shared" si="4"/>
        <v>#DIV/0!</v>
      </c>
      <c r="Q23" s="52"/>
      <c r="R23" s="52"/>
      <c r="S23" s="53" t="e">
        <f t="shared" si="12"/>
        <v>#DIV/0!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>
        <v>17.5705449581146</v>
      </c>
      <c r="F24" s="52">
        <v>12.8171950380007</v>
      </c>
      <c r="G24" s="53">
        <f t="shared" si="1"/>
        <v>0.7294705467903736</v>
      </c>
      <c r="H24" s="74">
        <v>14.9142541959882</v>
      </c>
      <c r="I24" s="52">
        <v>7.7925598056366</v>
      </c>
      <c r="J24" s="53">
        <f t="shared" si="2"/>
        <v>0.5224907463178902</v>
      </c>
      <c r="K24" s="52"/>
      <c r="L24" s="52"/>
      <c r="M24" s="53" t="e">
        <f t="shared" si="3"/>
        <v>#DIV/0!</v>
      </c>
      <c r="N24" s="52"/>
      <c r="O24" s="52"/>
      <c r="P24" s="53" t="e">
        <f t="shared" si="4"/>
        <v>#DIV/0!</v>
      </c>
      <c r="Q24" s="52"/>
      <c r="R24" s="52"/>
      <c r="S24" s="53" t="e">
        <f t="shared" si="12"/>
        <v>#DIV/0!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>
        <v>22.9102739493052</v>
      </c>
      <c r="F25" s="52">
        <v>18.0180759827296</v>
      </c>
      <c r="G25" s="53">
        <f t="shared" si="1"/>
        <v>0.7864627032657562</v>
      </c>
      <c r="H25" s="74">
        <v>8.36163052419821</v>
      </c>
      <c r="I25" s="52">
        <v>3.19065758834283</v>
      </c>
      <c r="J25" s="53">
        <f t="shared" si="2"/>
        <v>0.38158318274279157</v>
      </c>
      <c r="K25" s="52"/>
      <c r="L25" s="52"/>
      <c r="M25" s="53" t="e">
        <f t="shared" si="3"/>
        <v>#DIV/0!</v>
      </c>
      <c r="N25" s="56"/>
      <c r="O25" s="52"/>
      <c r="P25" s="53" t="e">
        <f t="shared" si="4"/>
        <v>#DIV/0!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>
        <v>26.7202486197154</v>
      </c>
      <c r="F26" s="52">
        <v>19.0019176801046</v>
      </c>
      <c r="G26" s="53">
        <f t="shared" si="1"/>
        <v>0.7111429968538591</v>
      </c>
      <c r="H26" s="74">
        <v>5.58384842673938</v>
      </c>
      <c r="I26" s="52">
        <v>3.68442460397879</v>
      </c>
      <c r="J26" s="53">
        <f t="shared" si="2"/>
        <v>0.6598360704662366</v>
      </c>
      <c r="K26" s="75"/>
      <c r="L26" s="52"/>
      <c r="M26" s="53" t="e">
        <f t="shared" si="3"/>
        <v>#DIV/0!</v>
      </c>
      <c r="N26" s="52"/>
      <c r="O26" s="52"/>
      <c r="P26" s="53" t="e">
        <f t="shared" si="4"/>
        <v>#DIV/0!</v>
      </c>
      <c r="Q26" s="75"/>
      <c r="R26" s="52"/>
      <c r="S26" s="53" t="e">
        <f t="shared" si="12"/>
        <v>#DIV/0!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>
        <v>27.048175205787</v>
      </c>
      <c r="F27" s="52">
        <v>17.2140587816636</v>
      </c>
      <c r="G27" s="53">
        <f t="shared" si="1"/>
        <v>0.6364221856260611</v>
      </c>
      <c r="H27" s="74">
        <v>8.9466978708903</v>
      </c>
      <c r="I27" s="52">
        <v>5.16053183873494</v>
      </c>
      <c r="J27" s="53">
        <f t="shared" si="2"/>
        <v>0.57680855140148</v>
      </c>
      <c r="K27" s="52"/>
      <c r="L27" s="52"/>
      <c r="M27" s="53" t="e">
        <f t="shared" si="3"/>
        <v>#DIV/0!</v>
      </c>
      <c r="N27" s="76"/>
      <c r="O27" s="52"/>
      <c r="P27" s="53" t="e">
        <f t="shared" si="4"/>
        <v>#DIV/0!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>
        <v>29.7761423587799</v>
      </c>
      <c r="F28" s="52">
        <v>19.5626304944356</v>
      </c>
      <c r="G28" s="53">
        <f t="shared" si="1"/>
        <v>0.6569900915545325</v>
      </c>
      <c r="H28" s="74">
        <v>15.8825497229894</v>
      </c>
      <c r="I28" s="52">
        <v>9.48546522855759</v>
      </c>
      <c r="J28" s="53">
        <f t="shared" si="2"/>
        <v>0.5972255962673129</v>
      </c>
      <c r="K28" s="52"/>
      <c r="L28" s="52"/>
      <c r="M28" s="53" t="e">
        <f t="shared" si="3"/>
        <v>#DIV/0!</v>
      </c>
      <c r="N28" s="52"/>
      <c r="O28" s="52"/>
      <c r="P28" s="53" t="e">
        <f t="shared" si="4"/>
        <v>#DIV/0!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>
        <v>18.1863544384638</v>
      </c>
      <c r="G29" s="53"/>
      <c r="H29" s="74">
        <v>13.8241921067238</v>
      </c>
      <c r="I29" s="52">
        <v>9.34232169389725</v>
      </c>
      <c r="J29" s="53">
        <f t="shared" si="2"/>
        <v>0.675795129420499</v>
      </c>
      <c r="K29" s="52"/>
      <c r="L29" s="52"/>
      <c r="M29" s="53" t="e">
        <f t="shared" si="3"/>
        <v>#DIV/0!</v>
      </c>
      <c r="N29" s="52"/>
      <c r="O29" s="52"/>
      <c r="P29" s="53" t="e">
        <f t="shared" si="4"/>
        <v>#DIV/0!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>
        <v>13.4091017047564</v>
      </c>
      <c r="G30" s="53"/>
      <c r="H30" s="74">
        <v>12.2973497846852</v>
      </c>
      <c r="I30" s="52">
        <v>9.42527404038802</v>
      </c>
      <c r="J30" s="53">
        <f t="shared" si="2"/>
        <v>0.7664475846760098</v>
      </c>
      <c r="K30" s="52"/>
      <c r="L30" s="52"/>
      <c r="M30" s="53" t="e">
        <f t="shared" si="3"/>
        <v>#DIV/0!</v>
      </c>
      <c r="N30" s="52"/>
      <c r="O30" s="52"/>
      <c r="P30" s="53" t="e">
        <f t="shared" si="4"/>
        <v>#DIV/0!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/>
      <c r="L31" s="52"/>
      <c r="M31" s="53" t="e">
        <f t="shared" si="3"/>
        <v>#DIV/0!</v>
      </c>
      <c r="N31" s="52"/>
      <c r="O31" s="52"/>
      <c r="P31" s="53" t="e">
        <f t="shared" si="4"/>
        <v>#DIV/0!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>
        <v>25.8230550686518</v>
      </c>
      <c r="F32" s="56">
        <v>14.2796057065328</v>
      </c>
      <c r="G32" s="53">
        <f t="shared" si="1"/>
        <v>0.5529789433732686</v>
      </c>
      <c r="H32" s="74">
        <v>4.95237951974074</v>
      </c>
      <c r="I32" s="52">
        <v>3.56516058743</v>
      </c>
      <c r="J32" s="53">
        <f t="shared" si="2"/>
        <v>0.7198884037903134</v>
      </c>
      <c r="K32" s="52"/>
      <c r="L32" s="52"/>
      <c r="M32" s="53" t="e">
        <f t="shared" si="3"/>
        <v>#DIV/0!</v>
      </c>
      <c r="N32" s="52"/>
      <c r="O32" s="52"/>
      <c r="P32" s="53" t="e">
        <f t="shared" si="4"/>
        <v>#DIV/0!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>
        <v>12.9156221946081</v>
      </c>
      <c r="F33" s="56">
        <v>4.22701553752025</v>
      </c>
      <c r="G33" s="53">
        <f t="shared" si="1"/>
        <v>0.32727928038069337</v>
      </c>
      <c r="H33" s="74">
        <v>11.9852724282638</v>
      </c>
      <c r="I33" s="52">
        <v>10.9441103537877</v>
      </c>
      <c r="J33" s="53">
        <f t="shared" si="2"/>
        <v>0.9131298782979</v>
      </c>
      <c r="K33" s="52"/>
      <c r="L33" s="52"/>
      <c r="M33" s="53" t="e">
        <f t="shared" si="3"/>
        <v>#DIV/0!</v>
      </c>
      <c r="N33" s="52"/>
      <c r="O33" s="52"/>
      <c r="P33" s="53" t="e">
        <f t="shared" si="4"/>
        <v>#DIV/0!</v>
      </c>
      <c r="Q33" s="52"/>
      <c r="R33" s="52"/>
      <c r="S33" s="53" t="e">
        <f>R33/Q33</f>
        <v>#DIV/0!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>
        <v>21.2348912556966</v>
      </c>
      <c r="I34" s="52">
        <v>17.4616969426473</v>
      </c>
      <c r="J34" s="53">
        <f t="shared" si="2"/>
        <v>0.8223115782598096</v>
      </c>
      <c r="K34" s="41"/>
      <c r="L34" s="52"/>
      <c r="M34" s="53" t="e">
        <f t="shared" si="3"/>
        <v>#DIV/0!</v>
      </c>
      <c r="N34" s="52"/>
      <c r="O34" s="52"/>
      <c r="P34" s="53" t="e">
        <f t="shared" si="4"/>
        <v>#DIV/0!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>
        <v>18.1201034883658</v>
      </c>
      <c r="I35" s="52">
        <v>12.6082983712355</v>
      </c>
      <c r="J35" s="53">
        <f t="shared" si="2"/>
        <v>0.69581823190639</v>
      </c>
      <c r="K35" s="41"/>
      <c r="L35" s="52"/>
      <c r="M35" s="53" t="e">
        <f t="shared" si="3"/>
        <v>#DIV/0!</v>
      </c>
      <c r="N35" s="52"/>
      <c r="O35" s="52"/>
      <c r="P35" s="53" t="e">
        <f t="shared" si="4"/>
        <v>#DIV/0!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>
        <v>14.9772703448931</v>
      </c>
      <c r="I36" s="81">
        <v>10.7535378932953</v>
      </c>
      <c r="J36" s="53">
        <f t="shared" si="2"/>
        <v>0.7179905046557437</v>
      </c>
      <c r="K36" s="47"/>
      <c r="L36" s="64"/>
      <c r="M36" s="65"/>
      <c r="N36" s="52"/>
      <c r="O36" s="81"/>
      <c r="P36" s="53" t="e">
        <f t="shared" si="4"/>
        <v>#DIV/0!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8"/>
      <c r="C43" s="89"/>
      <c r="D43" s="33">
        <f>AVERAGE(D6:D36)</f>
        <v>0.6383510816532671</v>
      </c>
      <c r="E43" s="88"/>
      <c r="F43" s="88"/>
      <c r="G43" s="33">
        <f>AVERAGE(G6:G36)</f>
        <v>0.609744005788504</v>
      </c>
      <c r="H43" s="88"/>
      <c r="I43" s="88"/>
      <c r="J43" s="33">
        <f>AVERAGE(J6:J36)</f>
        <v>0.5989248770380481</v>
      </c>
      <c r="K43" s="88"/>
      <c r="L43" s="88"/>
      <c r="M43" s="33" t="e">
        <f>AVERAGE(M6:M35)</f>
        <v>#DIV/0!</v>
      </c>
      <c r="N43" s="88"/>
      <c r="O43" s="88"/>
      <c r="P43" s="33" t="e">
        <f>AVERAGE(P6:P36)</f>
        <v>#DIV/0!</v>
      </c>
      <c r="Q43" s="88"/>
      <c r="R43" s="89"/>
      <c r="S43" s="40" t="e">
        <f>AVERAGE(S6:S35)</f>
        <v>#DIV/0!</v>
      </c>
      <c r="T43" s="103"/>
      <c r="U43" s="93"/>
      <c r="V43" s="40" t="e">
        <f>AVERAGE(V6:V36)</f>
        <v>#DIV/0!</v>
      </c>
      <c r="W43" s="102"/>
      <c r="X43" s="102"/>
      <c r="Y43" s="40" t="e">
        <f>AVERAGE(Y6:Y36)</f>
        <v>#DIV/0!</v>
      </c>
      <c r="Z43" s="102"/>
      <c r="AA43" s="102"/>
      <c r="AB43" s="40" t="e">
        <f>AVERAGE(AB6:AB36)</f>
        <v>#DIV/0!</v>
      </c>
      <c r="AC43" s="102"/>
      <c r="AD43" s="102"/>
      <c r="AE43" s="42" t="e">
        <f>AVERAGE(AE6:AE36)</f>
        <v>#DIV/0!</v>
      </c>
      <c r="AF43" s="102"/>
      <c r="AG43" s="102"/>
      <c r="AH43" s="42" t="e">
        <f>AVERAGE(AH6:AH36)</f>
        <v>#DIV/0!</v>
      </c>
      <c r="AI43" s="102"/>
      <c r="AJ43" s="102"/>
      <c r="AK43" s="42" t="e">
        <f>AVERAGE(AK6:AK36)</f>
        <v>#DIV/0!</v>
      </c>
    </row>
    <row r="44" spans="1:37" ht="13.5" thickBot="1">
      <c r="A44" s="5" t="s">
        <v>22</v>
      </c>
      <c r="B44" s="83" t="e">
        <f>AVERAGE(B43:AK43)</f>
        <v>#DIV/0!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2007-04-16T10:26:29Z</dcterms:modified>
  <cp:category/>
  <cp:version/>
  <cp:contentType/>
  <cp:contentStatus/>
</cp:coreProperties>
</file>