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crono colon" sheetId="1" r:id="rId1"/>
  </sheets>
  <definedNames>
    <definedName name="OLE_LINK3" localSheetId="0">'crono colon'!#REF!</definedName>
  </definedNames>
  <calcPr fullCalcOnLoad="1"/>
</workbook>
</file>

<file path=xl/sharedStrings.xml><?xml version="1.0" encoding="utf-8"?>
<sst xmlns="http://schemas.openxmlformats.org/spreadsheetml/2006/main" count="60" uniqueCount="56">
  <si>
    <t>Il Centro di Coordinamento regionale del progetto (GCS) composto, così come descritto nella rendicontazione dello stato di avanzamento del progetto al 30 giugno 2006, è stato formalizzato con Decreto del Dirigente della P.F. Sanità Pubblica n°17 SAP 04 del 13 luglio 2006 che si allega (allegato n°2).  
L’identificazione della Zona Territoriale n°3 di Fano quale Centro di coordinamento locale del progetto nella sua fase sperimentale, avvenuta attraverso le azioni descritte nella precedente rendicontazione, è stata formalizzata con la DGR n°1443 del 15 dicembre 2006 (allegato n°1). Il Direttore Generale della Zona Territoriale n°3 di Fano ha comunicato, in data 22 dicembre 2006 con lettera protocollo n°30283 che si allega (allegato n°3), il nominativo del Responsabile del progetto screening del carcinoma del colon-retto della Z.T. n°3 stessa nella persona del dott. Massimo Agostini, Direttore del Dipartimento di Prevenzione e già responsabile, per questa ZT, dello screening mammografico e citologico.
Per i motivi sopra-esposti si ritiene che tale attività sia completata al 100%.</t>
  </si>
  <si>
    <t xml:space="preserve">Tale attività è stata completata nel I°semestre 2006 come già rendicontato. 
Si precisa per correttezza che, rispetto al documento allegato alla rendicontazione del 30 giugno 2006, c’è stata una variazione circa la individuazione del Centro endoscopico in cui verranno svolti gli esami di II° livello durante la fase sperimentale dello screening. Non sarà più infatti l’Unità Operativa Complessa dell’Azienda Ospedaliera “S. Salvatore” di Pesaro, bensì il Servizio di endoscopia digestiva dell’Ospedale di Fano in cui però opereranno i gastroenterologi dell’Unità Operativa Complessa dell’Azienda Ospedaliera “S. Salvatore” di Pesaro stessa, così come si evince anche da quanto scritto nella DGR n°1443 del 15 dicembre 2006.  
</t>
  </si>
  <si>
    <t xml:space="preserve">Il software è stato consegnato alla Zona Territoriale pilota per l'avvio della sperimentazione. Tale software è frutto di un'attenta analisi dei processi di gestione dello screening del colon retto ed è in grado di supportare adeguatamente le attività per l’avvio della sperimentazione del programma di screening. 
Per motivi politico-organizzativi si è proceduto all'acquisizione, mediante una gara, del software per la gestione di tutti gli screening e per l'estensione a tutte le Zone Territoriali e Aziende Ospedaliere coinvolte nel programma. 
Tale gara prevede che le ditte interessate chiedano l’invio del capitolato entro la data del 31/01/2007.
Per i motivi sopra-esposti si ritiene che tale attività sia completata al 50%.
</t>
  </si>
  <si>
    <t xml:space="preserve">Il Centro di Coordinamento regionale del progetto ha provveduto a stendere il set di indicatori utili per il monitoraggio della fase sperimentale di questo screening. In tale set sono stati inseriti sia indicatori di tipo logistico-organizzativo che quelli di processo clinico-diagnostico. Per ciascun indicatore si è proceduto ad indicarne la formula e lo standard di riferimento accettabile e desiderabile. I dati elementari utili per il loro calcolo sono contenuti nel software screening appositamente predisposto: deve essere però sviluppato, all’interno del software stesso, un apposito modulo che ne permetta l’elaborazione automatica. La formalizzazione di questa lista di indicatori è avvenuta con la DGR n° 1443 del 15 dicembre 2007 (allegato1).    
In via prudenziale si ritiene di assegnare a tale attività una percentuale di traguardo raggiunto pari al 25%.
</t>
  </si>
  <si>
    <t xml:space="preserve">L’inizio della fase sperimentale dello screening sulla Z.T. n°3 di Fano individuata come pilota, previsto per il 15 dicembre 2006, è slittato per le criticità esposte nella relazione allegata al cronoprogramma al 19 febbraio 2007.
Quindi al 31 dicembre 2006 questa attività non risulta essere ancora iniziata pertanto il valore percentuale, rilevato come traguardo, da assegnare è pari allo 0%.
</t>
  </si>
  <si>
    <t>valore rilevato del traguardo  (*)</t>
  </si>
  <si>
    <t xml:space="preserve">In allegato (allegato n°4) si invia un documento intitolato “procedure operative della sperimentazione”, steso in collaborazione con il Centro di Coordinamento locale del progetto, in cui si illustra:
- il percorso dell’utente nella fase sperimentale del programma di screening (dall’invito all’eventuale trattamento);
- le Unità Operative coinvolte e le loro funzioni.   
Per i motivi sopra-esposti si ritiene che tale attività sia completata al 100%.
</t>
  </si>
  <si>
    <t xml:space="preserve">Per questa attività, non ci sono stati sviluppi rispetto a quanto dichiarato nella rendicontazione dello stato di avanzamento del progetto al 30 giugno 2006. Si ribadisce quanto sopra-menzionato vale a dire che: l’identificazione di queste strutture scaturirà inevitabilmente da scelte di natura “tecnico-politica”. 
Per i motivi sopra-esposti tale attività è rimasta ferma ad un livello di completezza del 50%.
</t>
  </si>
  <si>
    <t xml:space="preserve">Per questa attività, non ci sono stati sviluppi rispetto a quanto dichiarato nella rendicontazione dello stato di avanzamento del progetto al 30 giugno 2006. Si ribadisce quanto sopra-menzionato vale a dire che: l’identificazione di queste strutture scaturirà inevitabilmente da scelte di natura “tecnico-politica”. 
Per i motivi sopra-esposti tale attività è rimasta ferma ad un livello di completezza del 50%.
</t>
  </si>
  <si>
    <t xml:space="preserve">PIANO NAZIONALE DELLA PREVENZIONE 2005-2007: RELAZIONE SULLO STATO DI AVANZAMENTO DEI PIANI REGIONALI AL 31 DICEMBRE 2006 - PRIMA PARTE DELLE LINEE OPERATIVE. Regione Marche Progetto screening oncologici </t>
  </si>
  <si>
    <t>dr.ssa Cristina Mancini: Servizio Salute - regione Marche via Gentile da Fabriano n° 3 CAP 60100 Ancona. Tel: 071-8064333; cell: 338-6960065; e-mail: cristina.mancini@regione.marche.it</t>
  </si>
  <si>
    <t>Data inizio prevista</t>
  </si>
  <si>
    <t>Codice attività</t>
  </si>
  <si>
    <t>Descrizione attività</t>
  </si>
  <si>
    <t>Peso % attività</t>
  </si>
  <si>
    <t>Data fine prevista</t>
  </si>
  <si>
    <t>Eventuali vincoli o criticità</t>
  </si>
  <si>
    <t>Data inizio effettiva</t>
  </si>
  <si>
    <t>Note</t>
  </si>
  <si>
    <t xml:space="preserve">Referente di progetto (indicare nominativo, ente di appartenenza, recapiti) </t>
  </si>
  <si>
    <t>Titolo del progetto</t>
  </si>
  <si>
    <t>Traguardo</t>
  </si>
  <si>
    <t>Data fine effettiva</t>
  </si>
  <si>
    <t xml:space="preserve"> (*)(indicare la percentuale di avanzamento dell'attività scegliendo uno dei seguenti valori: 0%, 25%, 50%, 75%, 100%)</t>
  </si>
  <si>
    <t>(*) indcare la percentuale di avanzamento dell'attività scegliendo uno dei seguenti valori: 0%, 25%, 50%, 75%, 100%</t>
  </si>
  <si>
    <t>"Attivazione dello screening del cancro del colon retto nella regione Marche"</t>
  </si>
  <si>
    <t>Linea progettuale: screening del tumore del colon retto</t>
  </si>
  <si>
    <t>Cronoprogramma riguardante il progetto di attivazione dello screening del cancro del colon retto nella regione Marche</t>
  </si>
  <si>
    <t>Descrizione piano implementazione triennale del programma di screening</t>
  </si>
  <si>
    <t>Atto formale</t>
  </si>
  <si>
    <t>Identificazione Centro di Coordinamento regionale e locale (locale = Z.T. individuata come pilota)</t>
  </si>
  <si>
    <t xml:space="preserve">Definizione, descrizione organizzazione territoriale programma </t>
  </si>
  <si>
    <t>Stesura documento</t>
  </si>
  <si>
    <t>Definizione delle funzioni della Regione, ASUR ZT e AO</t>
  </si>
  <si>
    <t>Identificazione delle strutture dove vengono eseguiti i test di screening e criteri utilizzati per l’esecuzione del test</t>
  </si>
  <si>
    <t>Documento descrittivo</t>
  </si>
  <si>
    <t>Identificazione strutture per eseguire gli approfondimenti diagnostici e criteri utilizzati per l’esecuzione degli stessi</t>
  </si>
  <si>
    <t>Definizione piano formazione personale</t>
  </si>
  <si>
    <t>Produzione del piano formativo</t>
  </si>
  <si>
    <t>Predisposizione del materiale informativo</t>
  </si>
  <si>
    <t>Materiale informativo prodotto</t>
  </si>
  <si>
    <t>Definizione modalità selezione e invito popolazione obiettivo</t>
  </si>
  <si>
    <t>Anagrafe informatizzata non completa</t>
  </si>
  <si>
    <t>Individuazione Centro per gestione degli inviti nella Z.T. pilota</t>
  </si>
  <si>
    <t>Sviluppo ed implementazione  software per gestione informatizzata del programma di screening</t>
  </si>
  <si>
    <t>Consegna software sperimentale alla Z.T pilota</t>
  </si>
  <si>
    <t>Analisi ed implementazione del software</t>
  </si>
  <si>
    <t xml:space="preserve">Descrizione delle modalità di valutazione/monitoraggio del funzionamento del programma di screening . </t>
  </si>
  <si>
    <t>Documento descrittivo del flusso e del set di indicatori per il monitoraggio</t>
  </si>
  <si>
    <t>Fase sperimentale su una Z.T. pilota</t>
  </si>
  <si>
    <t>Attestazione del numero di inviti mandati</t>
  </si>
  <si>
    <t>Implementazione programma su tutto il territorio regionale</t>
  </si>
  <si>
    <t>Adozione formale del programma da parte delle Z.T.</t>
  </si>
  <si>
    <t>Estensione del programma su tutto il territorio regionale</t>
  </si>
  <si>
    <t>Attestazione del n° di inviti mandati per Z.T.</t>
  </si>
  <si>
    <t>La Regione Marche ha costituito un'anagrafe unica regionale degli assistiti mediante la raccolta mensile dei dati provenienti dalle Zone Territoriali, in ottemperanza all'art. 50 della legge 325/2003 che prevede l'invio dell'anagrafe degli assistiti al Ministero dell'Economia e delle Finanze per il rilascio della Tessera Sanitaria. Al fine di garantire che le modalità di selezione della popolazione obiettivo siano omogenee su tutto il territorio regionale, si utilizza tale banca dati per l'individuazione della popolazione obiettivo.
Inoltre, sempre a livello centrale, viene effettuata la pulizia delle liste mediante l'incrocio con i dati provenienti dal flusso delle SDO e della specialistica ambulatoriale, secondo i criteri riportati nel documento allegato (allegato 5). 
Il procedimento implementato fa sì che l’attività di selezione della popolazione non gravi sull’operatività delle segreterie organizzative.
Per garantire un’equità di accesso al programma di screening, anche le modalità di chiamata della popolazione obiettivo devono essere uguali su tutto il territorio regionale.
Per l'effettuazione degli inviti si è scelto come criterio prioritario quello della “vicinanza di residenza”.
Le liste dei cittadini da invitare sono state prodotte dal livello regionale ed inviate ai Medici di Medicina Generale
della Zona Territoriale pilota per l'effettuazione di una ulteriore pulizia.
Per i motivi sopra-esposti si ritiene che tale attività sia completata al 100%.</t>
  </si>
</sst>
</file>

<file path=xl/styles.xml><?xml version="1.0" encoding="utf-8"?>
<styleSheet xmlns="http://schemas.openxmlformats.org/spreadsheetml/2006/main">
  <numFmts count="24">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d/m/yy"/>
    <numFmt numFmtId="171" formatCode="d/m"/>
    <numFmt numFmtId="172" formatCode="[$-410]dddd\ d\ mmmm\ yyyy"/>
    <numFmt numFmtId="173" formatCode="0.0%"/>
    <numFmt numFmtId="174" formatCode="dd/mm/yy;@"/>
    <numFmt numFmtId="175" formatCode="&quot;Sì&quot;;&quot;Sì&quot;;&quot;No&quot;"/>
    <numFmt numFmtId="176" formatCode="&quot;Vero&quot;;&quot;Vero&quot;;&quot;Falso&quot;"/>
    <numFmt numFmtId="177" formatCode="&quot;Attivo&quot;;&quot;Attivo&quot;;&quot;Disattivo&quot;"/>
    <numFmt numFmtId="178" formatCode="[$€-2]\ #.##000_);[Red]\([$€-2]\ #.##000\)"/>
    <numFmt numFmtId="179" formatCode="d/m/yy;@"/>
  </numFmts>
  <fonts count="10">
    <font>
      <sz val="10"/>
      <name val="Arial"/>
      <family val="0"/>
    </font>
    <font>
      <u val="single"/>
      <sz val="10"/>
      <color indexed="12"/>
      <name val="Arial"/>
      <family val="0"/>
    </font>
    <font>
      <u val="single"/>
      <sz val="10"/>
      <color indexed="36"/>
      <name val="Arial"/>
      <family val="0"/>
    </font>
    <font>
      <sz val="10"/>
      <name val="Arial Narrow"/>
      <family val="2"/>
    </font>
    <font>
      <b/>
      <sz val="10"/>
      <name val="Arial Narrow"/>
      <family val="2"/>
    </font>
    <font>
      <b/>
      <sz val="10"/>
      <name val="Arial"/>
      <family val="2"/>
    </font>
    <font>
      <sz val="10"/>
      <color indexed="8"/>
      <name val="Times New Roman"/>
      <family val="0"/>
    </font>
    <font>
      <sz val="10"/>
      <color indexed="10"/>
      <name val="Arial Narrow"/>
      <family val="2"/>
    </font>
    <font>
      <i/>
      <sz val="10"/>
      <name val="Arial Narrow"/>
      <family val="2"/>
    </font>
    <font>
      <sz val="10"/>
      <color indexed="8"/>
      <name val="Arial Narrow"/>
      <family val="2"/>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3"/>
        <bgColor indexed="64"/>
      </patternFill>
    </fill>
  </fills>
  <borders count="17">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4" fillId="2" borderId="1" xfId="0" applyFont="1" applyFill="1" applyBorder="1" applyAlignment="1">
      <alignment horizontal="center" vertical="center" wrapText="1"/>
    </xf>
    <xf numFmtId="0" fontId="3" fillId="0" borderId="0" xfId="0" applyFont="1" applyAlignment="1">
      <alignment wrapText="1"/>
    </xf>
    <xf numFmtId="0" fontId="3" fillId="0" borderId="0" xfId="0" applyFont="1" applyBorder="1" applyAlignment="1">
      <alignment wrapText="1"/>
    </xf>
    <xf numFmtId="0" fontId="4" fillId="0" borderId="0" xfId="0" applyFont="1" applyBorder="1" applyAlignment="1">
      <alignment horizontal="center" wrapText="1"/>
    </xf>
    <xf numFmtId="0" fontId="4" fillId="0" borderId="0" xfId="0" applyNumberFormat="1" applyFont="1" applyFill="1" applyBorder="1" applyAlignment="1">
      <alignment horizontal="center" wrapText="1"/>
    </xf>
    <xf numFmtId="9" fontId="4" fillId="0" borderId="0" xfId="0" applyNumberFormat="1" applyFont="1" applyFill="1" applyBorder="1" applyAlignment="1">
      <alignment horizont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0" xfId="0" applyFont="1" applyAlignment="1">
      <alignment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9" fontId="7" fillId="2" borderId="1" xfId="0" applyNumberFormat="1" applyFont="1" applyFill="1" applyBorder="1" applyAlignment="1">
      <alignment horizontal="center" vertical="center" wrapText="1"/>
    </xf>
    <xf numFmtId="17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4" fillId="0" borderId="1" xfId="19" applyFont="1" applyFill="1" applyBorder="1" applyAlignment="1">
      <alignment horizontal="center" vertical="center" wrapText="1"/>
    </xf>
    <xf numFmtId="49" fontId="3" fillId="0" borderId="4" xfId="0" applyNumberFormat="1" applyFont="1" applyFill="1" applyBorder="1" applyAlignment="1">
      <alignment horizontal="left" vertical="center" wrapText="1" readingOrder="1"/>
    </xf>
    <xf numFmtId="0" fontId="3" fillId="2" borderId="1" xfId="0" applyFont="1" applyFill="1" applyBorder="1" applyAlignment="1">
      <alignment vertical="center" wrapText="1"/>
    </xf>
    <xf numFmtId="173" fontId="7" fillId="2" borderId="1" xfId="0" applyNumberFormat="1" applyFont="1" applyFill="1" applyBorder="1" applyAlignment="1">
      <alignment horizontal="center" vertical="center" wrapText="1"/>
    </xf>
    <xf numFmtId="9" fontId="3" fillId="0" borderId="3" xfId="0" applyNumberFormat="1" applyFont="1" applyFill="1" applyBorder="1" applyAlignment="1">
      <alignment horizontal="left" vertical="center" wrapText="1"/>
    </xf>
    <xf numFmtId="9" fontId="3" fillId="2" borderId="1" xfId="0" applyNumberFormat="1" applyFont="1" applyFill="1" applyBorder="1" applyAlignment="1">
      <alignment horizontal="center" vertical="center" wrapText="1"/>
    </xf>
    <xf numFmtId="173" fontId="3" fillId="0" borderId="3" xfId="0" applyNumberFormat="1" applyFont="1" applyFill="1" applyBorder="1" applyAlignment="1">
      <alignment horizontal="left" vertical="center" wrapText="1"/>
    </xf>
    <xf numFmtId="173" fontId="3"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9" fontId="8" fillId="0" borderId="3" xfId="0" applyNumberFormat="1" applyFont="1" applyFill="1" applyBorder="1" applyAlignment="1">
      <alignment horizontal="left" vertical="center" wrapText="1"/>
    </xf>
    <xf numFmtId="0" fontId="0" fillId="0" borderId="0" xfId="0" applyFont="1" applyAlignment="1">
      <alignment wrapText="1"/>
    </xf>
    <xf numFmtId="0" fontId="3" fillId="1" borderId="5" xfId="0" applyFont="1" applyFill="1" applyBorder="1" applyAlignment="1">
      <alignment wrapText="1"/>
    </xf>
    <xf numFmtId="0" fontId="3" fillId="1" borderId="6" xfId="0" applyFont="1" applyFill="1" applyBorder="1" applyAlignment="1">
      <alignment wrapText="1"/>
    </xf>
    <xf numFmtId="9" fontId="7" fillId="0" borderId="6" xfId="0" applyNumberFormat="1" applyFont="1" applyFill="1" applyBorder="1" applyAlignment="1">
      <alignment horizontal="center" wrapText="1"/>
    </xf>
    <xf numFmtId="0" fontId="4" fillId="1" borderId="6" xfId="0" applyFont="1" applyFill="1" applyBorder="1" applyAlignment="1">
      <alignment horizontal="center" wrapText="1"/>
    </xf>
    <xf numFmtId="0" fontId="3" fillId="0" borderId="6" xfId="0" applyFont="1" applyFill="1" applyBorder="1" applyAlignment="1">
      <alignment wrapText="1"/>
    </xf>
    <xf numFmtId="173" fontId="4" fillId="0" borderId="7" xfId="0" applyNumberFormat="1" applyFont="1" applyFill="1" applyBorder="1" applyAlignment="1">
      <alignment horizontal="center" wrapText="1"/>
    </xf>
    <xf numFmtId="0" fontId="0" fillId="0" borderId="0" xfId="0" applyFont="1" applyFill="1" applyAlignment="1">
      <alignment wrapText="1"/>
    </xf>
    <xf numFmtId="9" fontId="3" fillId="0" borderId="0" xfId="0" applyNumberFormat="1" applyFont="1" applyBorder="1" applyAlignment="1">
      <alignment wrapText="1"/>
    </xf>
    <xf numFmtId="0" fontId="5" fillId="0" borderId="0" xfId="0" applyFont="1" applyAlignment="1">
      <alignment horizontal="left" wrapText="1"/>
    </xf>
    <xf numFmtId="0" fontId="5" fillId="0" borderId="0" xfId="0" applyFont="1" applyAlignment="1">
      <alignment horizontal="left"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0" borderId="1" xfId="0" applyFont="1" applyBorder="1" applyAlignment="1">
      <alignment horizontal="left" wrapText="1"/>
    </xf>
    <xf numFmtId="0" fontId="0" fillId="0" borderId="1"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26"/>
  <sheetViews>
    <sheetView tabSelected="1" zoomScale="75" zoomScaleNormal="75" workbookViewId="0" topLeftCell="E17">
      <selection activeCell="M10" sqref="M10"/>
    </sheetView>
  </sheetViews>
  <sheetFormatPr defaultColWidth="9.140625" defaultRowHeight="21" customHeight="1"/>
  <cols>
    <col min="1" max="1" width="3.00390625" style="11" customWidth="1"/>
    <col min="2" max="2" width="11.7109375" style="11" customWidth="1"/>
    <col min="3" max="3" width="17.421875" style="11" customWidth="1"/>
    <col min="4" max="4" width="11.140625" style="11" customWidth="1"/>
    <col min="5" max="6" width="11.7109375" style="11" customWidth="1"/>
    <col min="7" max="7" width="18.7109375" style="11" customWidth="1"/>
    <col min="8" max="11" width="11.7109375" style="11" customWidth="1"/>
    <col min="12" max="12" width="89.7109375" style="11" customWidth="1"/>
    <col min="13" max="13" width="47.8515625" style="11" customWidth="1"/>
    <col min="14" max="16384" width="11.7109375" style="11" customWidth="1"/>
  </cols>
  <sheetData>
    <row r="1" spans="2:12" ht="21" customHeight="1">
      <c r="B1" s="40" t="s">
        <v>9</v>
      </c>
      <c r="C1" s="40"/>
      <c r="D1" s="40"/>
      <c r="E1" s="40"/>
      <c r="F1" s="40"/>
      <c r="G1" s="40"/>
      <c r="H1" s="40"/>
      <c r="I1" s="40"/>
      <c r="J1" s="40"/>
      <c r="K1" s="40"/>
      <c r="L1" s="40"/>
    </row>
    <row r="3" spans="2:12" ht="21" customHeight="1">
      <c r="B3" s="44" t="s">
        <v>20</v>
      </c>
      <c r="C3" s="44"/>
      <c r="D3" s="46" t="s">
        <v>25</v>
      </c>
      <c r="E3" s="47"/>
      <c r="F3" s="47"/>
      <c r="G3" s="47"/>
      <c r="H3" s="47"/>
      <c r="I3" s="47"/>
      <c r="J3" s="47"/>
      <c r="K3" s="47"/>
      <c r="L3" s="48"/>
    </row>
    <row r="4" spans="2:12" ht="21" customHeight="1">
      <c r="B4" s="44" t="s">
        <v>26</v>
      </c>
      <c r="C4" s="44"/>
      <c r="D4" s="49"/>
      <c r="E4" s="50"/>
      <c r="F4" s="50"/>
      <c r="G4" s="50"/>
      <c r="H4" s="50"/>
      <c r="I4" s="50"/>
      <c r="J4" s="50"/>
      <c r="K4" s="50"/>
      <c r="L4" s="51"/>
    </row>
    <row r="5" spans="2:12" ht="21" customHeight="1">
      <c r="B5" s="44" t="s">
        <v>19</v>
      </c>
      <c r="C5" s="44"/>
      <c r="D5" s="45" t="s">
        <v>10</v>
      </c>
      <c r="E5" s="45"/>
      <c r="F5" s="45"/>
      <c r="G5" s="45"/>
      <c r="H5" s="45"/>
      <c r="I5" s="45"/>
      <c r="J5" s="45"/>
      <c r="K5" s="45"/>
      <c r="L5" s="45"/>
    </row>
    <row r="6" ht="21" customHeight="1" thickBot="1"/>
    <row r="7" spans="2:12" ht="21" customHeight="1">
      <c r="B7" s="41" t="s">
        <v>27</v>
      </c>
      <c r="C7" s="42"/>
      <c r="D7" s="42"/>
      <c r="E7" s="42"/>
      <c r="F7" s="42"/>
      <c r="G7" s="42"/>
      <c r="H7" s="42"/>
      <c r="I7" s="42"/>
      <c r="J7" s="42"/>
      <c r="K7" s="42"/>
      <c r="L7" s="43"/>
    </row>
    <row r="8" spans="2:12" ht="51.75" customHeight="1">
      <c r="B8" s="9" t="s">
        <v>12</v>
      </c>
      <c r="C8" s="1" t="s">
        <v>13</v>
      </c>
      <c r="D8" s="1" t="s">
        <v>14</v>
      </c>
      <c r="E8" s="1" t="s">
        <v>11</v>
      </c>
      <c r="F8" s="1" t="s">
        <v>15</v>
      </c>
      <c r="G8" s="1" t="s">
        <v>21</v>
      </c>
      <c r="H8" s="7" t="s">
        <v>16</v>
      </c>
      <c r="I8" s="8" t="s">
        <v>17</v>
      </c>
      <c r="J8" s="8" t="s">
        <v>22</v>
      </c>
      <c r="K8" s="8" t="s">
        <v>5</v>
      </c>
      <c r="L8" s="10" t="s">
        <v>18</v>
      </c>
    </row>
    <row r="9" spans="2:12" ht="262.5" customHeight="1">
      <c r="B9" s="12">
        <v>1</v>
      </c>
      <c r="C9" s="13" t="s">
        <v>28</v>
      </c>
      <c r="D9" s="14">
        <v>0.2</v>
      </c>
      <c r="E9" s="15">
        <v>38749</v>
      </c>
      <c r="F9" s="15">
        <v>39036</v>
      </c>
      <c r="G9" s="16" t="s">
        <v>29</v>
      </c>
      <c r="H9" s="17"/>
      <c r="I9" s="18">
        <v>38749</v>
      </c>
      <c r="J9" s="19"/>
      <c r="K9" s="20">
        <v>0.5</v>
      </c>
      <c r="L9" s="21"/>
    </row>
    <row r="10" spans="2:12" ht="174.75" customHeight="1">
      <c r="B10" s="12">
        <v>2</v>
      </c>
      <c r="C10" s="22" t="s">
        <v>30</v>
      </c>
      <c r="D10" s="23">
        <v>0.025</v>
      </c>
      <c r="E10" s="15">
        <v>38763</v>
      </c>
      <c r="F10" s="15">
        <v>38913</v>
      </c>
      <c r="G10" s="16" t="s">
        <v>29</v>
      </c>
      <c r="H10" s="17"/>
      <c r="I10" s="18">
        <v>38763</v>
      </c>
      <c r="J10" s="18">
        <v>39073</v>
      </c>
      <c r="K10" s="20">
        <v>1</v>
      </c>
      <c r="L10" s="24" t="s">
        <v>0</v>
      </c>
    </row>
    <row r="11" spans="2:12" ht="104.25" customHeight="1">
      <c r="B11" s="12">
        <v>3</v>
      </c>
      <c r="C11" s="22" t="s">
        <v>31</v>
      </c>
      <c r="D11" s="23">
        <v>0.025</v>
      </c>
      <c r="E11" s="15">
        <v>38915</v>
      </c>
      <c r="F11" s="15">
        <v>39066</v>
      </c>
      <c r="G11" s="25" t="s">
        <v>32</v>
      </c>
      <c r="H11" s="17" t="s">
        <v>33</v>
      </c>
      <c r="I11" s="18">
        <v>38915</v>
      </c>
      <c r="J11" s="18">
        <v>39066</v>
      </c>
      <c r="K11" s="20">
        <v>1</v>
      </c>
      <c r="L11" s="26" t="s">
        <v>6</v>
      </c>
    </row>
    <row r="12" spans="2:12" ht="76.5">
      <c r="B12" s="12">
        <v>4</v>
      </c>
      <c r="C12" s="22" t="s">
        <v>34</v>
      </c>
      <c r="D12" s="14">
        <v>0.07</v>
      </c>
      <c r="E12" s="15">
        <v>38792</v>
      </c>
      <c r="F12" s="15">
        <v>39021</v>
      </c>
      <c r="G12" s="25" t="s">
        <v>35</v>
      </c>
      <c r="H12" s="17"/>
      <c r="I12" s="18">
        <v>38792</v>
      </c>
      <c r="J12" s="8"/>
      <c r="K12" s="20">
        <v>0.5</v>
      </c>
      <c r="L12" s="24" t="s">
        <v>7</v>
      </c>
    </row>
    <row r="13" spans="2:12" ht="76.5">
      <c r="B13" s="12">
        <v>5</v>
      </c>
      <c r="C13" s="22" t="s">
        <v>36</v>
      </c>
      <c r="D13" s="14">
        <v>0.07</v>
      </c>
      <c r="E13" s="15">
        <v>38792</v>
      </c>
      <c r="F13" s="15">
        <v>39021</v>
      </c>
      <c r="G13" s="25" t="s">
        <v>35</v>
      </c>
      <c r="H13" s="13"/>
      <c r="I13" s="18">
        <v>38792</v>
      </c>
      <c r="J13" s="27"/>
      <c r="K13" s="20">
        <v>0.5</v>
      </c>
      <c r="L13" s="24" t="s">
        <v>8</v>
      </c>
    </row>
    <row r="14" spans="2:12" ht="291" customHeight="1">
      <c r="B14" s="12">
        <v>6</v>
      </c>
      <c r="C14" s="22" t="s">
        <v>37</v>
      </c>
      <c r="D14" s="14">
        <v>0.07</v>
      </c>
      <c r="E14" s="15">
        <v>38992</v>
      </c>
      <c r="F14" s="15">
        <v>39051</v>
      </c>
      <c r="G14" s="16" t="s">
        <v>38</v>
      </c>
      <c r="H14" s="13"/>
      <c r="I14" s="18">
        <v>39066</v>
      </c>
      <c r="J14" s="8"/>
      <c r="K14" s="20">
        <v>0.25</v>
      </c>
      <c r="L14" s="24"/>
    </row>
    <row r="15" spans="2:12" ht="254.25" customHeight="1">
      <c r="B15" s="12">
        <v>7</v>
      </c>
      <c r="C15" s="22" t="s">
        <v>39</v>
      </c>
      <c r="D15" s="23">
        <v>0.025</v>
      </c>
      <c r="E15" s="15">
        <v>38888</v>
      </c>
      <c r="F15" s="15">
        <v>39036</v>
      </c>
      <c r="G15" s="25" t="s">
        <v>40</v>
      </c>
      <c r="H15" s="13"/>
      <c r="I15" s="18">
        <v>38888</v>
      </c>
      <c r="J15" s="18">
        <v>39066</v>
      </c>
      <c r="K15" s="20">
        <v>1</v>
      </c>
      <c r="L15" s="24"/>
    </row>
    <row r="16" spans="2:12" ht="225" customHeight="1">
      <c r="B16" s="12">
        <v>8</v>
      </c>
      <c r="C16" s="22" t="s">
        <v>41</v>
      </c>
      <c r="D16" s="23">
        <v>0.025</v>
      </c>
      <c r="E16" s="15">
        <v>38824</v>
      </c>
      <c r="F16" s="15">
        <v>39036</v>
      </c>
      <c r="G16" s="16" t="s">
        <v>35</v>
      </c>
      <c r="H16" s="17" t="s">
        <v>42</v>
      </c>
      <c r="I16" s="18">
        <v>38824</v>
      </c>
      <c r="J16" s="18">
        <v>39066</v>
      </c>
      <c r="K16" s="20">
        <v>1</v>
      </c>
      <c r="L16" s="24" t="s">
        <v>55</v>
      </c>
    </row>
    <row r="17" spans="2:12" ht="114.75">
      <c r="B17" s="12">
        <v>9</v>
      </c>
      <c r="C17" s="22" t="s">
        <v>43</v>
      </c>
      <c r="D17" s="23">
        <v>0.025</v>
      </c>
      <c r="E17" s="15">
        <v>38806</v>
      </c>
      <c r="F17" s="15">
        <v>38868</v>
      </c>
      <c r="G17" s="16" t="s">
        <v>35</v>
      </c>
      <c r="H17" s="17"/>
      <c r="I17" s="18">
        <v>38806</v>
      </c>
      <c r="J17" s="18">
        <v>38868</v>
      </c>
      <c r="K17" s="20">
        <v>1</v>
      </c>
      <c r="L17" s="24" t="s">
        <v>1</v>
      </c>
    </row>
    <row r="18" spans="2:12" ht="120.75" customHeight="1">
      <c r="B18" s="12">
        <v>10</v>
      </c>
      <c r="C18" s="22" t="s">
        <v>44</v>
      </c>
      <c r="D18" s="14">
        <v>0.14</v>
      </c>
      <c r="E18" s="15">
        <v>38915</v>
      </c>
      <c r="F18" s="15">
        <v>39036</v>
      </c>
      <c r="G18" s="16" t="s">
        <v>45</v>
      </c>
      <c r="H18" s="17" t="s">
        <v>46</v>
      </c>
      <c r="I18" s="18">
        <v>38915</v>
      </c>
      <c r="J18" s="18"/>
      <c r="K18" s="20">
        <v>0.5</v>
      </c>
      <c r="L18" s="24" t="s">
        <v>2</v>
      </c>
    </row>
    <row r="19" spans="2:12" ht="131.25" customHeight="1">
      <c r="B19" s="12">
        <v>11</v>
      </c>
      <c r="C19" s="22" t="s">
        <v>47</v>
      </c>
      <c r="D19" s="14">
        <v>0.05</v>
      </c>
      <c r="E19" s="15">
        <v>39066</v>
      </c>
      <c r="F19" s="15">
        <v>39233</v>
      </c>
      <c r="G19" s="16" t="s">
        <v>48</v>
      </c>
      <c r="H19" s="17"/>
      <c r="I19" s="18">
        <v>39066</v>
      </c>
      <c r="J19" s="18"/>
      <c r="K19" s="20">
        <v>0.25</v>
      </c>
      <c r="L19" s="24" t="s">
        <v>3</v>
      </c>
    </row>
    <row r="20" spans="2:12" ht="70.5" customHeight="1">
      <c r="B20" s="12">
        <v>12</v>
      </c>
      <c r="C20" s="22" t="s">
        <v>49</v>
      </c>
      <c r="D20" s="23">
        <v>0.075</v>
      </c>
      <c r="E20" s="15">
        <v>39066</v>
      </c>
      <c r="F20" s="15">
        <v>39263</v>
      </c>
      <c r="G20" s="16" t="s">
        <v>50</v>
      </c>
      <c r="H20" s="17"/>
      <c r="I20" s="18">
        <v>39132</v>
      </c>
      <c r="J20" s="18"/>
      <c r="K20" s="20">
        <v>0</v>
      </c>
      <c r="L20" s="24" t="s">
        <v>4</v>
      </c>
    </row>
    <row r="21" spans="2:12" s="30" customFormat="1" ht="38.25">
      <c r="B21" s="12">
        <v>13</v>
      </c>
      <c r="C21" s="22" t="s">
        <v>51</v>
      </c>
      <c r="D21" s="14">
        <v>0.1</v>
      </c>
      <c r="E21" s="15">
        <v>39234</v>
      </c>
      <c r="F21" s="15">
        <v>39325</v>
      </c>
      <c r="G21" s="16" t="s">
        <v>52</v>
      </c>
      <c r="H21" s="17"/>
      <c r="I21" s="28"/>
      <c r="J21" s="18"/>
      <c r="K21" s="20"/>
      <c r="L21" s="29"/>
    </row>
    <row r="22" spans="2:12" s="30" customFormat="1" ht="47.25" customHeight="1">
      <c r="B22" s="12">
        <v>14</v>
      </c>
      <c r="C22" s="22" t="s">
        <v>53</v>
      </c>
      <c r="D22" s="14">
        <v>0.1</v>
      </c>
      <c r="E22" s="15">
        <v>39203</v>
      </c>
      <c r="F22" s="15">
        <v>39447</v>
      </c>
      <c r="G22" s="16" t="s">
        <v>54</v>
      </c>
      <c r="H22" s="17"/>
      <c r="I22" s="28"/>
      <c r="J22" s="18"/>
      <c r="K22" s="20"/>
      <c r="L22" s="29"/>
    </row>
    <row r="23" spans="2:12" ht="21" customHeight="1" thickBot="1">
      <c r="B23" s="31"/>
      <c r="C23" s="32"/>
      <c r="D23" s="33">
        <v>1</v>
      </c>
      <c r="E23" s="34"/>
      <c r="F23" s="34"/>
      <c r="G23" s="34"/>
      <c r="H23" s="34"/>
      <c r="I23" s="35"/>
      <c r="J23" s="35"/>
      <c r="K23" s="35"/>
      <c r="L23" s="36"/>
    </row>
    <row r="24" spans="2:12" ht="21" customHeight="1">
      <c r="B24" s="2"/>
      <c r="C24" s="2"/>
      <c r="D24" s="38">
        <f>SUM(D9:D22)</f>
        <v>1</v>
      </c>
      <c r="E24" s="4"/>
      <c r="F24" s="4"/>
      <c r="G24" s="4"/>
      <c r="H24" s="4"/>
      <c r="I24" s="3"/>
      <c r="J24" s="5"/>
      <c r="K24" s="5"/>
      <c r="L24" s="6"/>
    </row>
    <row r="25" spans="2:12" ht="21" customHeight="1">
      <c r="B25" s="39" t="s">
        <v>24</v>
      </c>
      <c r="C25" s="39"/>
      <c r="D25" s="39"/>
      <c r="E25" s="39"/>
      <c r="F25" s="39"/>
      <c r="G25" s="39"/>
      <c r="H25" s="39"/>
      <c r="I25" s="39"/>
      <c r="J25" s="39"/>
      <c r="K25" s="39"/>
      <c r="L25" s="39"/>
    </row>
    <row r="26" ht="21" customHeight="1">
      <c r="B26" s="37" t="s">
        <v>23</v>
      </c>
    </row>
  </sheetData>
  <mergeCells count="8">
    <mergeCell ref="B25:L25"/>
    <mergeCell ref="B1:L1"/>
    <mergeCell ref="B7:L7"/>
    <mergeCell ref="B3:C3"/>
    <mergeCell ref="B5:C5"/>
    <mergeCell ref="D5:L5"/>
    <mergeCell ref="B4:C4"/>
    <mergeCell ref="D3:L4"/>
  </mergeCells>
  <printOptions/>
  <pageMargins left="0.3937007874015748" right="0.3937007874015748" top="0.5905511811023623" bottom="0.5905511811023623" header="0.5118110236220472" footer="0.5118110236220472"/>
  <pageSetup horizontalDpi="300" verticalDpi="3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della Salute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vasselli</dc:creator>
  <cp:keywords/>
  <dc:description/>
  <cp:lastModifiedBy>vasselli</cp:lastModifiedBy>
  <cp:lastPrinted>2007-06-08T10:40:01Z</cp:lastPrinted>
  <dcterms:created xsi:type="dcterms:W3CDTF">2006-06-22T11:45:11Z</dcterms:created>
  <dcterms:modified xsi:type="dcterms:W3CDTF">2007-11-27T14:36:45Z</dcterms:modified>
  <cp:category/>
  <cp:version/>
  <cp:contentType/>
  <cp:contentStatus/>
</cp:coreProperties>
</file>