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" sheetId="1" r:id="rId1"/>
    <sheet name="grafico 03 2006" sheetId="2" r:id="rId2"/>
    <sheet name="grafico 04 2006" sheetId="3" r:id="rId3"/>
    <sheet name="grafico 05 2006" sheetId="4" r:id="rId4"/>
  </sheets>
  <definedNames>
    <definedName name="_xlnm.Print_Area" localSheetId="0">'dati 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<sst xmlns="http://schemas.openxmlformats.org/spreadsheetml/2006/main" count="36" uniqueCount="25">
  <si>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</si>
  <si>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</si>
  <si>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</si>
  <si>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</si>
  <si>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</si>
  <si>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</si>
  <si>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</si>
  <si>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</si>
  <si>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</si>
  <si>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</si>
  <si>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</si>
  <si>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</si>
  <si>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</si>
  <si>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</si>
  <si>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</si>
  <si>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</si>
  <si>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</si>
  <si>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</si>
  <si>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</si>
  <si>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</si>
  <si>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</si>
  <si>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raccolta dati</t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</si>
  <si>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</si>
  <si>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</si>
  <si>
    <r>
      <t xml:space="preserve">Tipo Stazione: </t>
    </r>
    <r>
      <rPr>
        <b/>
        <sz val="10"/>
        <rFont val="Arial"/>
        <family val="2"/>
      </rPr>
      <t>Fondo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</si>
</sst>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'!$D$5:$D$35</c:f>
              <c:numCache>
                <c:ptCount val="31"/>
                <c:pt idx="0">
                  <c:v>15.5</c:v>
                </c:pt>
                <c:pt idx="1">
                  <c:v>12.4</c:v>
                </c:pt>
                <c:pt idx="2">
                  <c:v>12.2</c:v>
                </c:pt>
                <c:pt idx="3">
                  <c:v>16.5</c:v>
                </c:pt>
                <c:pt idx="4">
                  <c:v>12.7</c:v>
                </c:pt>
                <c:pt idx="5">
                  <c:v>13.7</c:v>
                </c:pt>
                <c:pt idx="6">
                  <c:v>12.8</c:v>
                </c:pt>
                <c:pt idx="7">
                  <c:v>14.6</c:v>
                </c:pt>
                <c:pt idx="8">
                  <c:v>20.1</c:v>
                </c:pt>
                <c:pt idx="9">
                  <c:v>17.9</c:v>
                </c:pt>
                <c:pt idx="10">
                  <c:v>7.1</c:v>
                </c:pt>
                <c:pt idx="11">
                  <c:v>18.9</c:v>
                </c:pt>
                <c:pt idx="12">
                  <c:v>31.6</c:v>
                </c:pt>
                <c:pt idx="13">
                  <c:v>20.9</c:v>
                </c:pt>
                <c:pt idx="14">
                  <c:v>23.9</c:v>
                </c:pt>
                <c:pt idx="15">
                  <c:v>25.1</c:v>
                </c:pt>
                <c:pt idx="16">
                  <c:v>26.5</c:v>
                </c:pt>
                <c:pt idx="17">
                  <c:v>27.4</c:v>
                </c:pt>
                <c:pt idx="18">
                  <c:v>25.3</c:v>
                </c:pt>
                <c:pt idx="19">
                  <c:v>30.6</c:v>
                </c:pt>
                <c:pt idx="20">
                  <c:v>29.3</c:v>
                </c:pt>
                <c:pt idx="21">
                  <c:v>14.6</c:v>
                </c:pt>
                <c:pt idx="22">
                  <c:v>8.6</c:v>
                </c:pt>
                <c:pt idx="23">
                  <c:v>23.5</c:v>
                </c:pt>
                <c:pt idx="24">
                  <c:v>27.1</c:v>
                </c:pt>
                <c:pt idx="25">
                  <c:v>24.6</c:v>
                </c:pt>
                <c:pt idx="26">
                  <c:v>19.1</c:v>
                </c:pt>
                <c:pt idx="27">
                  <c:v>22.7</c:v>
                </c:pt>
                <c:pt idx="28">
                  <c:v>11.4</c:v>
                </c:pt>
                <c:pt idx="29">
                  <c:v>18.2</c:v>
                </c:pt>
                <c:pt idx="30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97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'!$E$5:$E$34</c:f>
              <c:numCache>
                <c:ptCount val="30"/>
                <c:pt idx="0">
                  <c:v>24.7</c:v>
                </c:pt>
                <c:pt idx="1">
                  <c:v>20.9</c:v>
                </c:pt>
                <c:pt idx="2">
                  <c:v>25.3</c:v>
                </c:pt>
                <c:pt idx="3">
                  <c:v>12.1</c:v>
                </c:pt>
                <c:pt idx="4">
                  <c:v>24.8</c:v>
                </c:pt>
                <c:pt idx="5">
                  <c:v>31.1</c:v>
                </c:pt>
                <c:pt idx="6">
                  <c:v>14.3</c:v>
                </c:pt>
                <c:pt idx="8">
                  <c:v>24.3</c:v>
                </c:pt>
                <c:pt idx="9">
                  <c:v>26.2</c:v>
                </c:pt>
                <c:pt idx="10">
                  <c:v>21.9</c:v>
                </c:pt>
                <c:pt idx="11">
                  <c:v>8.7</c:v>
                </c:pt>
                <c:pt idx="12">
                  <c:v>11.8</c:v>
                </c:pt>
                <c:pt idx="13">
                  <c:v>17.4</c:v>
                </c:pt>
                <c:pt idx="14">
                  <c:v>19.3</c:v>
                </c:pt>
                <c:pt idx="15">
                  <c:v>17.3</c:v>
                </c:pt>
                <c:pt idx="16">
                  <c:v>18.7</c:v>
                </c:pt>
                <c:pt idx="17">
                  <c:v>13.7</c:v>
                </c:pt>
                <c:pt idx="18">
                  <c:v>11.9</c:v>
                </c:pt>
                <c:pt idx="19">
                  <c:v>17.3</c:v>
                </c:pt>
                <c:pt idx="20">
                  <c:v>24.3</c:v>
                </c:pt>
                <c:pt idx="21">
                  <c:v>27.9</c:v>
                </c:pt>
                <c:pt idx="22">
                  <c:v>20.9</c:v>
                </c:pt>
                <c:pt idx="23">
                  <c:v>25.8</c:v>
                </c:pt>
                <c:pt idx="24">
                  <c:v>22.6</c:v>
                </c:pt>
                <c:pt idx="25">
                  <c:v>28.1</c:v>
                </c:pt>
                <c:pt idx="26">
                  <c:v>11.2</c:v>
                </c:pt>
                <c:pt idx="27">
                  <c:v>11.2</c:v>
                </c:pt>
                <c:pt idx="28">
                  <c:v>11.3</c:v>
                </c:pt>
                <c:pt idx="29">
                  <c:v>8.8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5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'!$F$5:$F$35</c:f>
              <c:numCache>
                <c:ptCount val="31"/>
                <c:pt idx="0">
                  <c:v>10.3088214198748</c:v>
                </c:pt>
                <c:pt idx="1">
                  <c:v>11.4337132175763</c:v>
                </c:pt>
                <c:pt idx="2">
                  <c:v>12.0282967885335</c:v>
                </c:pt>
                <c:pt idx="3">
                  <c:v>16.7247244517008</c:v>
                </c:pt>
                <c:pt idx="4">
                  <c:v>22.0580628712972</c:v>
                </c:pt>
                <c:pt idx="5">
                  <c:v>34.2607887585958</c:v>
                </c:pt>
                <c:pt idx="6">
                  <c:v>36.327693382899</c:v>
                </c:pt>
                <c:pt idx="7">
                  <c:v>26.4820208152135</c:v>
                </c:pt>
                <c:pt idx="8">
                  <c:v>12.7327833672365</c:v>
                </c:pt>
                <c:pt idx="9">
                  <c:v>11.0880939563115</c:v>
                </c:pt>
                <c:pt idx="10">
                  <c:v>17.5091053644816</c:v>
                </c:pt>
                <c:pt idx="11">
                  <c:v>23.4205474058787</c:v>
                </c:pt>
                <c:pt idx="12">
                  <c:v>24.7341652711232</c:v>
                </c:pt>
                <c:pt idx="13">
                  <c:v>13.0030442476273</c:v>
                </c:pt>
                <c:pt idx="14">
                  <c:v>14.1245651642481</c:v>
                </c:pt>
                <c:pt idx="15">
                  <c:v>19.8970769246419</c:v>
                </c:pt>
                <c:pt idx="16">
                  <c:v>20.7702815429024</c:v>
                </c:pt>
                <c:pt idx="17">
                  <c:v>33.0494273641835</c:v>
                </c:pt>
                <c:pt idx="18">
                  <c:v>33.9482831540315</c:v>
                </c:pt>
                <c:pt idx="19">
                  <c:v>36.126745223999</c:v>
                </c:pt>
                <c:pt idx="20">
                  <c:v>34.1378509600957</c:v>
                </c:pt>
                <c:pt idx="21">
                  <c:v>31.9572534561157</c:v>
                </c:pt>
                <c:pt idx="22">
                  <c:v>38.8575263023376</c:v>
                </c:pt>
                <c:pt idx="23">
                  <c:v>28.7932752569516</c:v>
                </c:pt>
                <c:pt idx="24">
                  <c:v>24.7618928551674</c:v>
                </c:pt>
                <c:pt idx="25">
                  <c:v>21.6345191623854</c:v>
                </c:pt>
                <c:pt idx="26">
                  <c:v>36.9047379701034</c:v>
                </c:pt>
                <c:pt idx="27">
                  <c:v>24.4299991027169</c:v>
                </c:pt>
                <c:pt idx="28">
                  <c:v>29.2511598467827</c:v>
                </c:pt>
                <c:pt idx="29">
                  <c:v>17.8820277849833</c:v>
                </c:pt>
                <c:pt idx="30">
                  <c:v>12.2393650358373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2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22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24</v>
      </c>
      <c r="F2" s="28"/>
      <c r="G2" s="29"/>
      <c r="H2" s="66" t="s">
        <v>23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/>
      <c r="C5" s="43"/>
      <c r="D5" s="51">
        <v>15.5</v>
      </c>
      <c r="E5" s="52">
        <v>24.7</v>
      </c>
      <c r="F5" s="52">
        <v>10.3088214198748</v>
      </c>
      <c r="G5" s="52"/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/>
      <c r="C6" s="44"/>
      <c r="D6" s="51">
        <v>12.4</v>
      </c>
      <c r="E6" s="39">
        <v>20.9</v>
      </c>
      <c r="F6" s="39">
        <v>11.4337132175763</v>
      </c>
      <c r="G6" s="39"/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/>
      <c r="C7" s="49"/>
      <c r="D7" s="51">
        <v>12.2</v>
      </c>
      <c r="E7" s="39">
        <v>25.3</v>
      </c>
      <c r="F7" s="39">
        <v>12.0282967885335</v>
      </c>
      <c r="G7" s="39"/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/>
      <c r="C8" s="49"/>
      <c r="D8" s="51">
        <v>16.5</v>
      </c>
      <c r="E8" s="39">
        <v>12.1</v>
      </c>
      <c r="F8" s="39">
        <v>16.7247244517008</v>
      </c>
      <c r="G8" s="39"/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/>
      <c r="C9" s="49"/>
      <c r="D9" s="51">
        <v>12.7</v>
      </c>
      <c r="E9" s="39">
        <v>24.8</v>
      </c>
      <c r="F9" s="39">
        <v>22.0580628712972</v>
      </c>
      <c r="G9" s="39"/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/>
      <c r="C10" s="49"/>
      <c r="D10" s="51">
        <v>13.7</v>
      </c>
      <c r="E10" s="39">
        <v>31.1</v>
      </c>
      <c r="F10" s="39">
        <v>34.2607887585958</v>
      </c>
      <c r="G10" s="39"/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/>
      <c r="C11" s="49"/>
      <c r="D11" s="51">
        <v>12.8</v>
      </c>
      <c r="E11" s="39">
        <v>14.3</v>
      </c>
      <c r="F11" s="39">
        <v>36.327693382899</v>
      </c>
      <c r="G11" s="39"/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/>
      <c r="C12" s="49"/>
      <c r="D12" s="51">
        <v>14.6</v>
      </c>
      <c r="E12" s="39"/>
      <c r="F12" s="39">
        <v>26.4820208152135</v>
      </c>
      <c r="G12" s="39"/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/>
      <c r="C13" s="49"/>
      <c r="D13" s="49">
        <v>20.1</v>
      </c>
      <c r="E13" s="39">
        <v>24.3</v>
      </c>
      <c r="F13" s="39">
        <v>12.7327833672365</v>
      </c>
      <c r="G13" s="39"/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/>
      <c r="C14" s="49"/>
      <c r="D14" s="49">
        <v>17.9</v>
      </c>
      <c r="E14" s="39">
        <v>26.2</v>
      </c>
      <c r="F14" s="39">
        <v>11.0880939563115</v>
      </c>
      <c r="G14" s="39"/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/>
      <c r="C15" s="49"/>
      <c r="D15" s="49">
        <v>7.1</v>
      </c>
      <c r="E15" s="39">
        <v>21.9</v>
      </c>
      <c r="F15" s="39">
        <v>17.5091053644816</v>
      </c>
      <c r="G15" s="39"/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/>
      <c r="C16" s="49"/>
      <c r="D16" s="49">
        <v>18.9</v>
      </c>
      <c r="E16" s="39">
        <v>8.7</v>
      </c>
      <c r="F16" s="39">
        <v>23.4205474058787</v>
      </c>
      <c r="G16" s="39"/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/>
      <c r="C17" s="49"/>
      <c r="D17" s="49">
        <v>31.6</v>
      </c>
      <c r="E17" s="39">
        <v>11.8</v>
      </c>
      <c r="F17" s="39">
        <v>24.7341652711232</v>
      </c>
      <c r="G17" s="39"/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/>
      <c r="C18" s="49"/>
      <c r="D18" s="49">
        <v>20.9</v>
      </c>
      <c r="E18" s="39">
        <v>17.4</v>
      </c>
      <c r="F18" s="39">
        <v>13.0030442476273</v>
      </c>
      <c r="G18" s="39"/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/>
      <c r="C19" s="49"/>
      <c r="D19" s="49">
        <v>23.9</v>
      </c>
      <c r="E19" s="39">
        <v>19.3</v>
      </c>
      <c r="F19" s="39">
        <v>14.1245651642481</v>
      </c>
      <c r="G19" s="39"/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/>
      <c r="C20" s="39"/>
      <c r="D20" s="39">
        <v>25.1</v>
      </c>
      <c r="E20" s="39">
        <v>17.3</v>
      </c>
      <c r="F20" s="39">
        <v>19.8970769246419</v>
      </c>
      <c r="G20" s="39"/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/>
      <c r="C21" s="39"/>
      <c r="D21" s="39">
        <v>26.5</v>
      </c>
      <c r="E21" s="39">
        <v>18.7</v>
      </c>
      <c r="F21" s="39">
        <v>20.7702815429024</v>
      </c>
      <c r="G21" s="39"/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/>
      <c r="C22" s="50"/>
      <c r="D22" s="50">
        <v>27.4</v>
      </c>
      <c r="E22" s="39">
        <v>13.7</v>
      </c>
      <c r="F22" s="39">
        <v>33.0494273641835</v>
      </c>
      <c r="G22" s="39"/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/>
      <c r="C23" s="50"/>
      <c r="D23" s="50">
        <v>25.3</v>
      </c>
      <c r="E23" s="39">
        <v>11.9</v>
      </c>
      <c r="F23" s="39">
        <v>33.9482831540315</v>
      </c>
      <c r="G23" s="39"/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/>
      <c r="C24" s="50"/>
      <c r="D24" s="50">
        <v>30.6</v>
      </c>
      <c r="E24" s="39">
        <v>17.3</v>
      </c>
      <c r="F24" s="55">
        <v>36.126745223999</v>
      </c>
      <c r="G24" s="39"/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/>
      <c r="C25" s="50"/>
      <c r="D25" s="50">
        <v>29.3</v>
      </c>
      <c r="E25" s="54">
        <v>24.3</v>
      </c>
      <c r="F25" s="39">
        <v>34.1378509600957</v>
      </c>
      <c r="G25" s="54"/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/>
      <c r="C26" s="50"/>
      <c r="D26" s="50">
        <v>14.6</v>
      </c>
      <c r="E26" s="39">
        <v>27.9</v>
      </c>
      <c r="F26" s="56">
        <v>31.9572534561157</v>
      </c>
      <c r="G26" s="39"/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/>
      <c r="C27" s="50"/>
      <c r="D27" s="50">
        <v>8.6</v>
      </c>
      <c r="E27" s="39">
        <v>20.9</v>
      </c>
      <c r="F27" s="39">
        <v>38.8575263023376</v>
      </c>
      <c r="G27" s="39"/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/>
      <c r="C28" s="50"/>
      <c r="D28" s="50">
        <v>23.5</v>
      </c>
      <c r="E28" s="39">
        <v>25.8</v>
      </c>
      <c r="F28" s="39">
        <v>28.7932752569516</v>
      </c>
      <c r="G28" s="39"/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/>
      <c r="C29" s="50"/>
      <c r="D29" s="50">
        <v>27.1</v>
      </c>
      <c r="E29" s="39">
        <v>22.6</v>
      </c>
      <c r="F29" s="39">
        <v>24.7618928551674</v>
      </c>
      <c r="G29" s="39"/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/>
      <c r="C30" s="39"/>
      <c r="D30" s="39">
        <v>24.6</v>
      </c>
      <c r="E30" s="39">
        <v>28.1</v>
      </c>
      <c r="F30" s="39">
        <v>21.6345191623854</v>
      </c>
      <c r="G30" s="39"/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/>
      <c r="C31" s="50"/>
      <c r="D31" s="50">
        <v>19.1</v>
      </c>
      <c r="E31" s="39">
        <v>11.2</v>
      </c>
      <c r="F31" s="39">
        <v>36.9047379701034</v>
      </c>
      <c r="G31" s="39"/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/>
      <c r="C32" s="50"/>
      <c r="D32" s="50">
        <v>22.7</v>
      </c>
      <c r="E32" s="39">
        <v>11.2</v>
      </c>
      <c r="F32" s="39">
        <v>24.4299991027169</v>
      </c>
      <c r="G32" s="39"/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/>
      <c r="C33" s="46"/>
      <c r="D33" s="51">
        <v>11.4</v>
      </c>
      <c r="E33" s="45">
        <v>11.3</v>
      </c>
      <c r="F33" s="39">
        <v>29.2511598467827</v>
      </c>
      <c r="G33" s="39"/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/>
      <c r="C34" s="40"/>
      <c r="D34" s="51">
        <v>18.2</v>
      </c>
      <c r="E34" s="45">
        <v>8.8</v>
      </c>
      <c r="F34" s="39">
        <v>17.8820277849833</v>
      </c>
      <c r="G34" s="39"/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/>
      <c r="C35" s="41"/>
      <c r="D35" s="51">
        <v>22.5</v>
      </c>
      <c r="E35" s="41"/>
      <c r="F35" s="39">
        <v>12.2393650358373</v>
      </c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19</v>
      </c>
      <c r="B37" s="21">
        <f aca="true" t="shared" si="0" ref="B37:G37">COUNTIF(B5:B35,"&gt;50")</f>
        <v>0</v>
      </c>
      <c r="C37" s="21">
        <f t="shared" si="0"/>
        <v>0</v>
      </c>
      <c r="D37" s="21">
        <f t="shared" si="0"/>
        <v>0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</v>
      </c>
      <c r="C38" s="35">
        <f>((COUNTA(C5:C33)/29))</f>
        <v>0</v>
      </c>
      <c r="D38" s="35">
        <f>((COUNTA(D5:D35)/31))</f>
        <v>1</v>
      </c>
      <c r="E38" s="35">
        <f>((COUNTA(E5:E35)/30))</f>
        <v>0.9666666666666667</v>
      </c>
      <c r="F38" s="35">
        <f>((COUNTA(F5:F35)/31))</f>
        <v>1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21</v>
      </c>
      <c r="B39" s="67">
        <f>AVERAGE(B38:M38)</f>
        <v>0.24722222222222223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0</v>
      </c>
      <c r="C40" s="32">
        <f t="shared" si="1"/>
        <v>0</v>
      </c>
      <c r="D40" s="32">
        <f t="shared" si="1"/>
        <v>31.6</v>
      </c>
      <c r="E40" s="32">
        <f t="shared" si="1"/>
        <v>31.1</v>
      </c>
      <c r="F40" s="32">
        <f t="shared" si="1"/>
        <v>38.8575263023376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0</v>
      </c>
      <c r="C41" s="32">
        <f t="shared" si="2"/>
        <v>0</v>
      </c>
      <c r="D41" s="32">
        <f t="shared" si="2"/>
        <v>7.1</v>
      </c>
      <c r="E41" s="32">
        <f t="shared" si="2"/>
        <v>8.7</v>
      </c>
      <c r="F41" s="32">
        <f t="shared" si="2"/>
        <v>10.3088214198748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 t="e">
        <f>AVERAGE(B5:B35)</f>
        <v>#DIV/0!</v>
      </c>
      <c r="C42" s="33" t="e">
        <f>AVERAGE(C5:C33)</f>
        <v>#DIV/0!</v>
      </c>
      <c r="D42" s="33">
        <f>AVERAGE(D5:D35)</f>
        <v>19.590322580645168</v>
      </c>
      <c r="E42" s="33">
        <f>AVERAGE(E5:E35)</f>
        <v>19.096551724137928</v>
      </c>
      <c r="F42" s="33">
        <f>AVERAGE(F5:F35)</f>
        <v>23.5767047879301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20.790965367316844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20</v>
      </c>
      <c r="B44" s="22">
        <f>SUM(B37:M37)</f>
        <v>0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2006-06-15T07:59:54Z</cp:lastPrinted>
  <dcterms:created xsi:type="dcterms:W3CDTF">2003-12-04T08:23:48Z</dcterms:created>
  <dcterms:modified xsi:type="dcterms:W3CDTF">2006-06-15T08:00:10Z</dcterms:modified>
  <cp:category/>
  <cp:version/>
  <cp:contentType/>
  <cp:contentStatus/>
</cp:coreProperties>
</file>