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3740" windowHeight="7965" activeTab="0"/>
  </bookViews>
  <sheets>
    <sheet name="dati MC" sheetId="1" r:id="rId1"/>
    <sheet name="mc grafico 01 2005" sheetId="2" r:id="rId2"/>
    <sheet name="mc grafico 02 2005 " sheetId="3" r:id="rId3"/>
    <sheet name="mc grafico 03  2005" sheetId="4" r:id="rId4"/>
  </sheets>
  <definedNames/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<sst xmlns="http://schemas.openxmlformats.org/spreadsheetml/2006/main" count="36" uniqueCount="25">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</sst>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3" fontId="3" fillId="0" borderId="22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19.120458891013403</c:v>
                </c:pt>
                <c:pt idx="1">
                  <c:v>11.603171533552299</c:v>
                </c:pt>
                <c:pt idx="2">
                  <c:v>51.54639175257746</c:v>
                </c:pt>
                <c:pt idx="3">
                  <c:v>11.527377521614163</c:v>
                </c:pt>
                <c:pt idx="4">
                  <c:v>19.312475859405193</c:v>
                </c:pt>
                <c:pt idx="5">
                  <c:v>30.88206909862995</c:v>
                </c:pt>
                <c:pt idx="6">
                  <c:v>72.79693486590034</c:v>
                </c:pt>
                <c:pt idx="7">
                  <c:v>68.42805550275598</c:v>
                </c:pt>
                <c:pt idx="8">
                  <c:v>23.152614316033315</c:v>
                </c:pt>
                <c:pt idx="9">
                  <c:v>59.466717820832905</c:v>
                </c:pt>
                <c:pt idx="10">
                  <c:v>30.798845043310685</c:v>
                </c:pt>
                <c:pt idx="11">
                  <c:v>94.04990403071047</c:v>
                </c:pt>
                <c:pt idx="12">
                  <c:v>61.17377174536433</c:v>
                </c:pt>
                <c:pt idx="18">
                  <c:v>25.281991443018196</c:v>
                </c:pt>
                <c:pt idx="19">
                  <c:v>40.975609756097384</c:v>
                </c:pt>
                <c:pt idx="20">
                  <c:v>27.739251040222157</c:v>
                </c:pt>
                <c:pt idx="21">
                  <c:v>62.26892391515875</c:v>
                </c:pt>
                <c:pt idx="22">
                  <c:v>24.98078401229868</c:v>
                </c:pt>
                <c:pt idx="23">
                  <c:v>17.25790987535977</c:v>
                </c:pt>
                <c:pt idx="24">
                  <c:v>15.35508637236075</c:v>
                </c:pt>
                <c:pt idx="25">
                  <c:v>19.21968095329619</c:v>
                </c:pt>
                <c:pt idx="26">
                  <c:v>21.01643102789434</c:v>
                </c:pt>
                <c:pt idx="27">
                  <c:v>15.220700152207439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334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8">
                  <c:v>84.44361043347728</c:v>
                </c:pt>
                <c:pt idx="9">
                  <c:v>116.78282162365763</c:v>
                </c:pt>
                <c:pt idx="10">
                  <c:v>80.69164265129649</c:v>
                </c:pt>
                <c:pt idx="11">
                  <c:v>91.67154281256114</c:v>
                </c:pt>
                <c:pt idx="12">
                  <c:v>58.15119310206509</c:v>
                </c:pt>
                <c:pt idx="13">
                  <c:v>51.87208344223184</c:v>
                </c:pt>
                <c:pt idx="14">
                  <c:v>19.421246844047406</c:v>
                </c:pt>
                <c:pt idx="15">
                  <c:v>23.090244371753062</c:v>
                </c:pt>
                <c:pt idx="16">
                  <c:v>26.923076923077158</c:v>
                </c:pt>
                <c:pt idx="17">
                  <c:v>36.43336529242594</c:v>
                </c:pt>
                <c:pt idx="18">
                  <c:v>54.13766434648099</c:v>
                </c:pt>
                <c:pt idx="19">
                  <c:v>29.143190207888118</c:v>
                </c:pt>
                <c:pt idx="20">
                  <c:v>46.966731898239004</c:v>
                </c:pt>
                <c:pt idx="21">
                  <c:v>71.95643718397527</c:v>
                </c:pt>
                <c:pt idx="22">
                  <c:v>30.989734650396866</c:v>
                </c:pt>
                <c:pt idx="23">
                  <c:v>63.743480780374675</c:v>
                </c:pt>
                <c:pt idx="24">
                  <c:v>25.111068186208144</c:v>
                </c:pt>
                <c:pt idx="25">
                  <c:v>54.04362092260229</c:v>
                </c:pt>
                <c:pt idx="26">
                  <c:v>30.852294639413618</c:v>
                </c:pt>
                <c:pt idx="27">
                  <c:v>49.36396430605641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523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30.097817908201474</c:v>
                </c:pt>
                <c:pt idx="1">
                  <c:v>53.201596047881374</c:v>
                </c:pt>
                <c:pt idx="2">
                  <c:v>74.88479262672786</c:v>
                </c:pt>
                <c:pt idx="3">
                  <c:v>34.46295232624921</c:v>
                </c:pt>
                <c:pt idx="4">
                  <c:v>58.17335660267603</c:v>
                </c:pt>
                <c:pt idx="5">
                  <c:v>60.04261088514467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5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9" t="s">
        <v>24</v>
      </c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  <c r="M1" s="62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6" t="s">
        <v>22</v>
      </c>
      <c r="I2" s="66"/>
      <c r="J2" s="66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54">
        <v>19.120458891013403</v>
      </c>
      <c r="C5" s="43"/>
      <c r="D5" s="58">
        <v>30.097817908201474</v>
      </c>
      <c r="E5" s="45"/>
      <c r="F5" s="45"/>
      <c r="G5" s="45"/>
      <c r="H5" s="46"/>
      <c r="I5" s="45"/>
      <c r="J5" s="45"/>
      <c r="K5" s="45"/>
      <c r="L5" s="45"/>
      <c r="M5" s="45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55">
        <v>11.603171533552299</v>
      </c>
      <c r="C6" s="48"/>
      <c r="D6" s="58">
        <v>53.201596047881374</v>
      </c>
      <c r="E6" s="49"/>
      <c r="F6" s="49"/>
      <c r="G6" s="49"/>
      <c r="H6" s="46"/>
      <c r="I6" s="49"/>
      <c r="J6" s="49"/>
      <c r="K6" s="49"/>
      <c r="L6" s="49"/>
      <c r="M6" s="49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55">
        <v>51.54639175257746</v>
      </c>
      <c r="C7" s="48"/>
      <c r="D7" s="58">
        <v>74.88479262672786</v>
      </c>
      <c r="E7" s="49"/>
      <c r="F7" s="49"/>
      <c r="G7" s="49"/>
      <c r="H7" s="46"/>
      <c r="I7" s="49"/>
      <c r="J7" s="49"/>
      <c r="K7" s="49"/>
      <c r="L7" s="49"/>
      <c r="M7" s="49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55">
        <v>11.527377521614163</v>
      </c>
      <c r="C8" s="48"/>
      <c r="D8" s="58">
        <v>34.46295232624921</v>
      </c>
      <c r="E8" s="49"/>
      <c r="F8" s="49"/>
      <c r="G8" s="49"/>
      <c r="H8" s="49"/>
      <c r="I8" s="49"/>
      <c r="J8" s="49"/>
      <c r="K8" s="49"/>
      <c r="L8" s="49"/>
      <c r="M8" s="49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55">
        <v>19.312475859405193</v>
      </c>
      <c r="C9" s="48"/>
      <c r="D9" s="58">
        <v>58.17335660267603</v>
      </c>
      <c r="E9" s="49"/>
      <c r="F9" s="49"/>
      <c r="G9" s="49"/>
      <c r="H9" s="49"/>
      <c r="I9" s="49"/>
      <c r="J9" s="49"/>
      <c r="K9" s="49"/>
      <c r="L9" s="49"/>
      <c r="M9" s="49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55">
        <v>30.88206909862995</v>
      </c>
      <c r="C10" s="48"/>
      <c r="D10" s="58">
        <v>60.04261088514467</v>
      </c>
      <c r="E10" s="49"/>
      <c r="F10" s="49"/>
      <c r="G10" s="49"/>
      <c r="H10" s="49"/>
      <c r="I10" s="49"/>
      <c r="J10" s="49"/>
      <c r="K10" s="49"/>
      <c r="L10" s="49"/>
      <c r="M10" s="49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55">
        <v>72.79693486590034</v>
      </c>
      <c r="C11" s="48"/>
      <c r="D11" s="44"/>
      <c r="E11" s="49"/>
      <c r="F11" s="49"/>
      <c r="G11" s="49"/>
      <c r="H11" s="49"/>
      <c r="I11" s="49"/>
      <c r="J11" s="49"/>
      <c r="K11" s="49"/>
      <c r="L11" s="49"/>
      <c r="M11" s="49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55">
        <v>68.42805550275598</v>
      </c>
      <c r="C12" s="48"/>
      <c r="D12" s="44"/>
      <c r="E12" s="49"/>
      <c r="F12" s="49"/>
      <c r="G12" s="49"/>
      <c r="H12" s="49"/>
      <c r="I12" s="49"/>
      <c r="J12" s="49"/>
      <c r="K12" s="49"/>
      <c r="L12" s="50"/>
      <c r="M12" s="49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55">
        <v>23.152614316033315</v>
      </c>
      <c r="C13" s="56">
        <v>84.44361043347728</v>
      </c>
      <c r="D13" s="56"/>
      <c r="E13" s="49"/>
      <c r="F13" s="49"/>
      <c r="G13" s="49"/>
      <c r="H13" s="49"/>
      <c r="I13" s="49"/>
      <c r="J13" s="49"/>
      <c r="K13" s="49"/>
      <c r="L13" s="49"/>
      <c r="M13" s="49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55">
        <v>59.466717820832905</v>
      </c>
      <c r="C14" s="56">
        <v>116.78282162365763</v>
      </c>
      <c r="D14" s="56"/>
      <c r="E14" s="49"/>
      <c r="F14" s="49"/>
      <c r="G14" s="49"/>
      <c r="H14" s="49"/>
      <c r="I14" s="49"/>
      <c r="J14" s="43"/>
      <c r="K14" s="49"/>
      <c r="L14" s="49"/>
      <c r="M14" s="49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55">
        <v>30.798845043310685</v>
      </c>
      <c r="C15" s="56">
        <v>80.69164265129649</v>
      </c>
      <c r="D15" s="56"/>
      <c r="E15" s="49"/>
      <c r="F15" s="49"/>
      <c r="G15" s="50"/>
      <c r="H15" s="49"/>
      <c r="I15" s="49"/>
      <c r="J15" s="49"/>
      <c r="K15" s="49"/>
      <c r="L15" s="49"/>
      <c r="M15" s="49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55">
        <v>94.04990403071047</v>
      </c>
      <c r="C16" s="56">
        <v>91.67154281256114</v>
      </c>
      <c r="D16" s="56"/>
      <c r="E16" s="49"/>
      <c r="F16" s="49"/>
      <c r="G16" s="49"/>
      <c r="H16" s="49"/>
      <c r="I16" s="49"/>
      <c r="J16" s="49"/>
      <c r="K16" s="49"/>
      <c r="L16" s="49"/>
      <c r="M16" s="49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55">
        <v>61.17377174536433</v>
      </c>
      <c r="C17" s="56">
        <v>58.15119310206509</v>
      </c>
      <c r="D17" s="56"/>
      <c r="E17" s="49"/>
      <c r="F17" s="49"/>
      <c r="G17" s="49"/>
      <c r="H17" s="49"/>
      <c r="I17" s="49"/>
      <c r="J17" s="49"/>
      <c r="K17" s="49"/>
      <c r="L17" s="49"/>
      <c r="M17" s="49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55"/>
      <c r="C18" s="56">
        <v>51.87208344223184</v>
      </c>
      <c r="D18" s="56"/>
      <c r="E18" s="49"/>
      <c r="F18" s="49"/>
      <c r="G18" s="49"/>
      <c r="H18" s="49"/>
      <c r="I18" s="49"/>
      <c r="J18" s="49"/>
      <c r="K18" s="49"/>
      <c r="L18" s="49"/>
      <c r="M18" s="49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55"/>
      <c r="C19" s="56">
        <v>19.421246844047406</v>
      </c>
      <c r="D19" s="56"/>
      <c r="E19" s="49"/>
      <c r="F19" s="49"/>
      <c r="G19" s="49"/>
      <c r="H19" s="49"/>
      <c r="I19" s="49"/>
      <c r="J19" s="49"/>
      <c r="K19" s="49"/>
      <c r="L19" s="49"/>
      <c r="M19" s="49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55"/>
      <c r="C20" s="39">
        <v>23.090244371753062</v>
      </c>
      <c r="D20" s="39"/>
      <c r="E20" s="49"/>
      <c r="F20" s="49"/>
      <c r="G20" s="49"/>
      <c r="H20" s="49"/>
      <c r="I20" s="49"/>
      <c r="J20" s="49"/>
      <c r="K20" s="49"/>
      <c r="L20" s="49"/>
      <c r="M20" s="49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55"/>
      <c r="C21" s="39">
        <v>26.923076923077158</v>
      </c>
      <c r="D21" s="39"/>
      <c r="E21" s="49"/>
      <c r="F21" s="49"/>
      <c r="G21" s="49"/>
      <c r="H21" s="49"/>
      <c r="I21" s="49"/>
      <c r="J21" s="49"/>
      <c r="K21" s="49"/>
      <c r="L21" s="49"/>
      <c r="M21" s="49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55"/>
      <c r="C22" s="57">
        <v>36.43336529242594</v>
      </c>
      <c r="D22" s="57"/>
      <c r="E22" s="49"/>
      <c r="F22" s="49"/>
      <c r="G22" s="49"/>
      <c r="H22" s="49"/>
      <c r="I22" s="49"/>
      <c r="J22" s="49"/>
      <c r="K22" s="49"/>
      <c r="L22" s="49"/>
      <c r="M22" s="49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55">
        <v>25.281991443018196</v>
      </c>
      <c r="C23" s="57">
        <v>54.13766434648099</v>
      </c>
      <c r="D23" s="57"/>
      <c r="E23" s="49"/>
      <c r="F23" s="49"/>
      <c r="G23" s="49"/>
      <c r="H23" s="49"/>
      <c r="I23" s="49"/>
      <c r="J23" s="49"/>
      <c r="K23" s="49"/>
      <c r="L23" s="49"/>
      <c r="M23" s="49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55">
        <v>40.975609756097384</v>
      </c>
      <c r="C24" s="57">
        <v>29.143190207888118</v>
      </c>
      <c r="D24" s="57"/>
      <c r="E24" s="49"/>
      <c r="F24" s="49"/>
      <c r="G24" s="49"/>
      <c r="H24" s="49"/>
      <c r="I24" s="49"/>
      <c r="J24" s="49"/>
      <c r="K24" s="49"/>
      <c r="L24" s="49"/>
      <c r="M24" s="49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55">
        <v>27.739251040222157</v>
      </c>
      <c r="C25" s="57">
        <v>46.966731898239004</v>
      </c>
      <c r="D25" s="57"/>
      <c r="E25" s="49"/>
      <c r="F25" s="49"/>
      <c r="G25" s="49"/>
      <c r="H25" s="49"/>
      <c r="I25" s="49"/>
      <c r="J25" s="49"/>
      <c r="K25" s="49"/>
      <c r="L25" s="49"/>
      <c r="M25" s="49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55">
        <v>62.26892391515875</v>
      </c>
      <c r="C26" s="57">
        <v>71.95643718397527</v>
      </c>
      <c r="D26" s="57"/>
      <c r="E26" s="49"/>
      <c r="F26" s="49"/>
      <c r="G26" s="49"/>
      <c r="H26" s="49"/>
      <c r="I26" s="49"/>
      <c r="J26" s="49"/>
      <c r="K26" s="49"/>
      <c r="L26" s="49"/>
      <c r="M26" s="49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55">
        <v>24.98078401229868</v>
      </c>
      <c r="C27" s="57">
        <v>30.989734650396866</v>
      </c>
      <c r="D27" s="57"/>
      <c r="E27" s="49"/>
      <c r="F27" s="49"/>
      <c r="G27" s="49"/>
      <c r="H27" s="49"/>
      <c r="I27" s="49"/>
      <c r="J27" s="49"/>
      <c r="K27" s="49"/>
      <c r="L27" s="49"/>
      <c r="M27" s="49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55">
        <v>17.25790987535977</v>
      </c>
      <c r="C28" s="57">
        <v>63.743480780374675</v>
      </c>
      <c r="D28" s="57"/>
      <c r="E28" s="49"/>
      <c r="F28" s="49"/>
      <c r="G28" s="49"/>
      <c r="H28" s="49"/>
      <c r="I28" s="49"/>
      <c r="J28" s="49"/>
      <c r="K28" s="49"/>
      <c r="L28" s="49"/>
      <c r="M28" s="49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55">
        <v>15.35508637236075</v>
      </c>
      <c r="C29" s="57">
        <v>25.111068186208144</v>
      </c>
      <c r="D29" s="57"/>
      <c r="E29" s="49"/>
      <c r="F29" s="49"/>
      <c r="G29" s="49"/>
      <c r="H29" s="49"/>
      <c r="I29" s="49"/>
      <c r="J29" s="49"/>
      <c r="K29" s="49"/>
      <c r="L29" s="49"/>
      <c r="M29" s="49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55">
        <v>19.21968095329619</v>
      </c>
      <c r="C30" s="39">
        <v>54.04362092260229</v>
      </c>
      <c r="D30" s="39"/>
      <c r="E30" s="49"/>
      <c r="F30" s="49"/>
      <c r="G30" s="49"/>
      <c r="H30" s="49"/>
      <c r="I30" s="49"/>
      <c r="J30" s="49"/>
      <c r="K30" s="49"/>
      <c r="L30" s="49"/>
      <c r="M30" s="49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55">
        <v>21.01643102789434</v>
      </c>
      <c r="C31" s="57">
        <v>30.852294639413618</v>
      </c>
      <c r="D31" s="57"/>
      <c r="E31" s="49"/>
      <c r="F31" s="49"/>
      <c r="G31" s="49"/>
      <c r="H31" s="49"/>
      <c r="I31" s="49"/>
      <c r="J31" s="49"/>
      <c r="K31" s="49"/>
      <c r="L31" s="49"/>
      <c r="M31" s="49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55">
        <v>15.220700152207439</v>
      </c>
      <c r="C32" s="57">
        <v>49.36396430605641</v>
      </c>
      <c r="D32" s="57"/>
      <c r="E32" s="49"/>
      <c r="F32" s="49"/>
      <c r="G32" s="49"/>
      <c r="H32" s="49"/>
      <c r="I32" s="49"/>
      <c r="J32" s="49"/>
      <c r="K32" s="49"/>
      <c r="L32" s="49"/>
      <c r="M32" s="49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7"/>
      <c r="C33" s="51"/>
      <c r="D33" s="44"/>
      <c r="E33" s="49"/>
      <c r="F33" s="49"/>
      <c r="G33" s="49"/>
      <c r="H33" s="49"/>
      <c r="I33" s="49"/>
      <c r="J33" s="49"/>
      <c r="K33" s="49"/>
      <c r="L33" s="49"/>
      <c r="M33" s="49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7"/>
      <c r="C34" s="40"/>
      <c r="D34" s="44"/>
      <c r="E34" s="49"/>
      <c r="F34" s="49"/>
      <c r="G34" s="49"/>
      <c r="H34" s="49"/>
      <c r="I34" s="49"/>
      <c r="J34" s="49"/>
      <c r="K34" s="49"/>
      <c r="L34" s="49"/>
      <c r="M34" s="49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2"/>
      <c r="C35" s="41"/>
      <c r="D35" s="44"/>
      <c r="E35" s="41"/>
      <c r="F35" s="53"/>
      <c r="G35" s="41"/>
      <c r="H35" s="53"/>
      <c r="I35" s="53"/>
      <c r="J35" s="41"/>
      <c r="K35" s="53"/>
      <c r="L35" s="41"/>
      <c r="M35" s="53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7</v>
      </c>
      <c r="C37" s="21">
        <f t="shared" si="0"/>
        <v>10</v>
      </c>
      <c r="D37" s="21">
        <f t="shared" si="0"/>
        <v>4</v>
      </c>
      <c r="E37" s="21">
        <f t="shared" si="0"/>
        <v>0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0.7419354838709677</v>
      </c>
      <c r="C38" s="35">
        <f>((COUNTA(C5:C33)/29))</f>
        <v>0.6896551724137931</v>
      </c>
      <c r="D38" s="35">
        <f>((COUNTA(D5:D35)/31))</f>
        <v>0.1935483870967742</v>
      </c>
      <c r="E38" s="35">
        <f>((COUNTA(E5:E35)/30))</f>
        <v>0</v>
      </c>
      <c r="F38" s="35">
        <f>((COUNTA(F5:F35)/31))</f>
        <v>0</v>
      </c>
      <c r="G38" s="35">
        <f>((COUNTA(G5:G35)/30))</f>
        <v>0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67">
        <f>AVERAGE(B38:M38)</f>
        <v>0.13542825361512792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94.04990403071047</v>
      </c>
      <c r="C40" s="32">
        <f t="shared" si="1"/>
        <v>116.78282162365763</v>
      </c>
      <c r="D40" s="32">
        <f t="shared" si="1"/>
        <v>74.88479262672786</v>
      </c>
      <c r="E40" s="32">
        <f t="shared" si="1"/>
        <v>0</v>
      </c>
      <c r="F40" s="32">
        <f t="shared" si="1"/>
        <v>0</v>
      </c>
      <c r="G40" s="32">
        <f t="shared" si="1"/>
        <v>0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11.527377521614163</v>
      </c>
      <c r="C41" s="32">
        <f t="shared" si="2"/>
        <v>19.421246844047406</v>
      </c>
      <c r="D41" s="32">
        <f t="shared" si="2"/>
        <v>30.097817908201474</v>
      </c>
      <c r="E41" s="32">
        <f t="shared" si="2"/>
        <v>0</v>
      </c>
      <c r="F41" s="32">
        <f t="shared" si="2"/>
        <v>0</v>
      </c>
      <c r="G41" s="32">
        <f t="shared" si="2"/>
        <v>0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35.790224196939754</v>
      </c>
      <c r="C42" s="33">
        <f>AVERAGE(C5:C33)</f>
        <v>52.28945073091141</v>
      </c>
      <c r="D42" s="33">
        <f>AVERAGE(D5:D35)</f>
        <v>51.81052106614677</v>
      </c>
      <c r="E42" s="33" t="e">
        <f>AVERAGE(E5:E35)</f>
        <v>#DIV/0!</v>
      </c>
      <c r="F42" s="33" t="e">
        <f>AVERAGE(F5:F35)</f>
        <v>#DIV/0!</v>
      </c>
      <c r="G42" s="33" t="e">
        <f>AVERAGE(G21:G35)</f>
        <v>#DIV/0!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3">
        <f>AVERAGE(B5:M35)</f>
        <v>44.486271378463734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1:13" ht="20.25" customHeight="1" thickBot="1">
      <c r="A44" s="6" t="s">
        <v>21</v>
      </c>
      <c r="B44" s="22">
        <f>SUM(B37:M37)</f>
        <v>21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2.1653543307086616" right="0.1968503937007874" top="1.141732283464567" bottom="0.3937007874015748" header="0.3937007874015748" footer="0"/>
  <pageSetup fitToHeight="1" fitToWidth="1" horizontalDpi="600" verticalDpi="600" orientation="landscape" paperSize="9" scale="8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2004-12-30T08:55:59Z</cp:lastPrinted>
  <dcterms:created xsi:type="dcterms:W3CDTF">2003-12-04T08:23:48Z</dcterms:created>
  <dcterms:modified xsi:type="dcterms:W3CDTF">2005-04-12T08:07:35Z</dcterms:modified>
  <cp:category/>
  <cp:version/>
  <cp:contentType/>
  <cp:contentStatus/>
</cp:coreProperties>
</file>