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OPOLAZIONE RESIDENTE MACERATA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<sst xmlns="http://schemas.openxmlformats.org/spreadsheetml/2006/main" count="49" uniqueCount="45">
  <si>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ANNO</t>
  </si>
  <si>
    <t xml:space="preserve">NATI </t>
  </si>
  <si>
    <t>MORTI</t>
  </si>
  <si>
    <t>SALDO NATURALE</t>
  </si>
  <si>
    <t>IMMIGRATI</t>
  </si>
  <si>
    <t>EMIGRATI</t>
  </si>
  <si>
    <t>SALDO MIGRATORIO</t>
  </si>
  <si>
    <t xml:space="preserve">MASCHI </t>
  </si>
  <si>
    <t>FEMMINE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</si>
  <si>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</si>
  <si>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</si>
  <si>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</si>
  <si>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</si>
  <si>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</si>
  <si>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</si>
  <si>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</si>
  <si>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</si>
  <si>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</si>
  <si>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</si>
  <si>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</si>
  <si>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</si>
  <si>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</si>
  <si>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</si>
  <si>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</si>
  <si>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</si>
  <si>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</si>
  <si>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</si>
  <si>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</si>
  <si>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</si>
  <si>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</si>
  <si>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</si>
  <si>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2006</t>
  </si>
  <si>
    <t>2008</t>
  </si>
  <si>
    <t>2009</t>
  </si>
  <si>
    <t>2010</t>
  </si>
  <si>
    <t>DATI ISTAT</t>
  </si>
  <si>
    <t xml:space="preserve">COMUNE DI MACERATA </t>
  </si>
  <si>
    <t>MOVIMENTO DELLA POPOLAZIONE RESIDENTE  (totali al 31 dicembre)</t>
  </si>
  <si>
    <t>2012</t>
  </si>
  <si>
    <t>2011*</t>
  </si>
  <si>
    <t>* post censimento</t>
  </si>
  <si>
    <t>TOTALE</t>
  </si>
  <si>
    <t>DATI ANAGRAFE COMUNALE</t>
  </si>
  <si>
    <t>n.d</t>
  </si>
  <si>
    <t>n.d.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</si>
</sst>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49" fontId="1" fillId="5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pane xSplit="1" ySplit="4" topLeftCell="B3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6" sqref="A46"/>
    </sheetView>
  </sheetViews>
  <sheetFormatPr defaultColWidth="9.140625" defaultRowHeight="12.75"/>
  <cols>
    <col min="1" max="1" width="7.28125" style="20" bestFit="1" customWidth="1"/>
    <col min="2" max="2" width="7.00390625" style="2" bestFit="1" customWidth="1"/>
    <col min="3" max="3" width="8.7109375" style="2" bestFit="1" customWidth="1"/>
    <col min="4" max="4" width="13.28125" style="2" bestFit="1" customWidth="1"/>
    <col min="5" max="5" width="14.140625" style="2" bestFit="1" customWidth="1"/>
    <col min="6" max="6" width="12.421875" style="2" bestFit="1" customWidth="1"/>
    <col min="7" max="7" width="16.140625" style="2" customWidth="1"/>
    <col min="8" max="8" width="10.57421875" style="2" bestFit="1" customWidth="1"/>
    <col min="9" max="9" width="11.8515625" style="2" bestFit="1" customWidth="1"/>
    <col min="10" max="10" width="13.57421875" style="2" bestFit="1" customWidth="1"/>
    <col min="11" max="12" width="13.57421875" style="2" customWidth="1"/>
    <col min="13" max="13" width="13.8515625" style="6" bestFit="1" customWidth="1"/>
    <col min="14" max="16384" width="9.140625" style="1" customWidth="1"/>
  </cols>
  <sheetData>
    <row r="1" spans="1:13" ht="15">
      <c r="A1" s="15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17" t="s">
        <v>0</v>
      </c>
      <c r="B2" s="12" t="s">
        <v>37</v>
      </c>
      <c r="C2" s="13"/>
      <c r="D2" s="13"/>
      <c r="E2" s="13"/>
      <c r="F2" s="13"/>
      <c r="G2" s="13"/>
      <c r="H2" s="14"/>
      <c r="I2" s="14"/>
      <c r="J2" s="14"/>
      <c r="K2" s="14"/>
      <c r="L2" s="14"/>
      <c r="M2" s="13"/>
    </row>
    <row r="3" spans="1:13" ht="15">
      <c r="A3" s="17"/>
      <c r="B3" s="10"/>
      <c r="C3" s="11"/>
      <c r="D3" s="11"/>
      <c r="E3" s="11"/>
      <c r="F3" s="11"/>
      <c r="G3" s="25"/>
      <c r="H3" s="26" t="s">
        <v>35</v>
      </c>
      <c r="I3" s="27"/>
      <c r="J3" s="28"/>
      <c r="K3" s="26" t="s">
        <v>42</v>
      </c>
      <c r="L3" s="27"/>
      <c r="M3" s="28"/>
    </row>
    <row r="4" spans="1:13" ht="28.5">
      <c r="A4" s="18"/>
      <c r="B4" s="3" t="s">
        <v>1</v>
      </c>
      <c r="C4" s="3" t="s">
        <v>2</v>
      </c>
      <c r="D4" s="4" t="s">
        <v>3</v>
      </c>
      <c r="E4" s="3" t="s">
        <v>4</v>
      </c>
      <c r="F4" s="3" t="s">
        <v>5</v>
      </c>
      <c r="G4" s="5" t="s">
        <v>6</v>
      </c>
      <c r="H4" s="3" t="s">
        <v>7</v>
      </c>
      <c r="I4" s="3" t="s">
        <v>8</v>
      </c>
      <c r="J4" s="4" t="s">
        <v>41</v>
      </c>
      <c r="K4" s="3" t="s">
        <v>7</v>
      </c>
      <c r="L4" s="3" t="s">
        <v>8</v>
      </c>
      <c r="M4" s="4" t="s">
        <v>41</v>
      </c>
    </row>
    <row r="5" spans="1:13" ht="15">
      <c r="A5" s="19" t="s">
        <v>9</v>
      </c>
      <c r="B5" s="7">
        <v>516</v>
      </c>
      <c r="C5" s="7">
        <v>315</v>
      </c>
      <c r="D5" s="8">
        <v>201</v>
      </c>
      <c r="E5" s="7">
        <v>1078</v>
      </c>
      <c r="F5" s="7">
        <v>886</v>
      </c>
      <c r="G5" s="9">
        <v>192</v>
      </c>
      <c r="H5" s="7">
        <v>21069</v>
      </c>
      <c r="I5" s="7">
        <v>22584</v>
      </c>
      <c r="J5" s="7">
        <v>43653</v>
      </c>
      <c r="K5" s="8"/>
      <c r="L5" s="8"/>
      <c r="M5" s="8"/>
    </row>
    <row r="6" spans="1:13" ht="15">
      <c r="A6" s="19" t="s">
        <v>10</v>
      </c>
      <c r="B6" s="7">
        <v>609</v>
      </c>
      <c r="C6" s="7">
        <v>383</v>
      </c>
      <c r="D6" s="8">
        <v>226</v>
      </c>
      <c r="E6" s="7">
        <v>1300</v>
      </c>
      <c r="F6" s="7">
        <v>1136</v>
      </c>
      <c r="G6" s="9">
        <v>164</v>
      </c>
      <c r="H6" s="7">
        <v>21243</v>
      </c>
      <c r="I6" s="7">
        <v>22828</v>
      </c>
      <c r="J6" s="7">
        <v>44071</v>
      </c>
      <c r="K6" s="8"/>
      <c r="L6" s="8"/>
      <c r="M6" s="8"/>
    </row>
    <row r="7" spans="1:13" ht="15">
      <c r="A7" s="19" t="s">
        <v>11</v>
      </c>
      <c r="B7" s="7">
        <v>561</v>
      </c>
      <c r="C7" s="7">
        <v>406</v>
      </c>
      <c r="D7" s="8">
        <v>155</v>
      </c>
      <c r="E7" s="7">
        <v>982</v>
      </c>
      <c r="F7" s="7">
        <v>974</v>
      </c>
      <c r="G7" s="9">
        <v>8</v>
      </c>
      <c r="H7" s="7">
        <v>21293</v>
      </c>
      <c r="I7" s="7">
        <v>22780</v>
      </c>
      <c r="J7" s="7">
        <v>44073</v>
      </c>
      <c r="K7" s="8"/>
      <c r="L7" s="8"/>
      <c r="M7" s="8"/>
    </row>
    <row r="8" spans="1:13" ht="15">
      <c r="A8" s="19" t="s">
        <v>12</v>
      </c>
      <c r="B8" s="7">
        <v>558</v>
      </c>
      <c r="C8" s="7">
        <v>428</v>
      </c>
      <c r="D8" s="8">
        <v>130</v>
      </c>
      <c r="E8" s="7">
        <v>1004</v>
      </c>
      <c r="F8" s="7">
        <v>985</v>
      </c>
      <c r="G8" s="9">
        <v>19</v>
      </c>
      <c r="H8" s="7">
        <v>21383</v>
      </c>
      <c r="I8" s="7">
        <v>22839</v>
      </c>
      <c r="J8" s="7">
        <v>44222</v>
      </c>
      <c r="K8" s="8"/>
      <c r="L8" s="8"/>
      <c r="M8" s="8"/>
    </row>
    <row r="9" spans="1:13" ht="15">
      <c r="A9" s="19" t="s">
        <v>13</v>
      </c>
      <c r="B9" s="7">
        <v>531</v>
      </c>
      <c r="C9" s="7">
        <v>421</v>
      </c>
      <c r="D9" s="8">
        <v>110</v>
      </c>
      <c r="E9" s="7">
        <v>837</v>
      </c>
      <c r="F9" s="7">
        <v>910</v>
      </c>
      <c r="G9" s="9">
        <v>-73</v>
      </c>
      <c r="H9" s="7">
        <v>21403</v>
      </c>
      <c r="I9" s="7">
        <v>22856</v>
      </c>
      <c r="J9" s="7">
        <v>44259</v>
      </c>
      <c r="K9" s="8"/>
      <c r="L9" s="8"/>
      <c r="M9" s="8"/>
    </row>
    <row r="10" spans="1:13" ht="15">
      <c r="A10" s="19" t="s">
        <v>14</v>
      </c>
      <c r="B10" s="7">
        <v>476</v>
      </c>
      <c r="C10" s="7">
        <v>404</v>
      </c>
      <c r="D10" s="8">
        <v>72</v>
      </c>
      <c r="E10" s="7">
        <v>831</v>
      </c>
      <c r="F10" s="7">
        <v>861</v>
      </c>
      <c r="G10" s="9">
        <v>-30</v>
      </c>
      <c r="H10" s="7">
        <v>21438</v>
      </c>
      <c r="I10" s="7">
        <v>22863</v>
      </c>
      <c r="J10" s="7">
        <v>44301</v>
      </c>
      <c r="K10" s="8"/>
      <c r="L10" s="8"/>
      <c r="M10" s="8"/>
    </row>
    <row r="11" spans="1:13" ht="15">
      <c r="A11" s="19" t="s">
        <v>15</v>
      </c>
      <c r="B11" s="7">
        <v>462</v>
      </c>
      <c r="C11" s="7">
        <v>372</v>
      </c>
      <c r="D11" s="8">
        <v>90</v>
      </c>
      <c r="E11" s="7">
        <v>833</v>
      </c>
      <c r="F11" s="7">
        <v>742</v>
      </c>
      <c r="G11" s="9">
        <v>91</v>
      </c>
      <c r="H11" s="7">
        <v>21538</v>
      </c>
      <c r="I11" s="7">
        <v>22944</v>
      </c>
      <c r="J11" s="7">
        <v>44482</v>
      </c>
      <c r="K11" s="8"/>
      <c r="L11" s="8"/>
      <c r="M11" s="8"/>
    </row>
    <row r="12" spans="1:13" ht="15">
      <c r="A12" s="19" t="s">
        <v>16</v>
      </c>
      <c r="B12" s="7">
        <v>437</v>
      </c>
      <c r="C12" s="7">
        <v>421</v>
      </c>
      <c r="D12" s="8">
        <v>16</v>
      </c>
      <c r="E12" s="7">
        <v>803</v>
      </c>
      <c r="F12" s="7">
        <v>885</v>
      </c>
      <c r="G12" s="9">
        <v>-82</v>
      </c>
      <c r="H12" s="7">
        <v>21515</v>
      </c>
      <c r="I12" s="7">
        <v>22901</v>
      </c>
      <c r="J12" s="7">
        <v>44416</v>
      </c>
      <c r="K12" s="8"/>
      <c r="L12" s="8"/>
      <c r="M12" s="8"/>
    </row>
    <row r="13" spans="1:13" ht="15">
      <c r="A13" s="19" t="s">
        <v>17</v>
      </c>
      <c r="B13" s="7">
        <v>414</v>
      </c>
      <c r="C13" s="7">
        <v>449</v>
      </c>
      <c r="D13" s="8">
        <v>-35</v>
      </c>
      <c r="E13" s="7">
        <v>879</v>
      </c>
      <c r="F13" s="7">
        <v>768</v>
      </c>
      <c r="G13" s="9">
        <v>111</v>
      </c>
      <c r="H13" s="7">
        <v>21560</v>
      </c>
      <c r="I13" s="7">
        <v>22932</v>
      </c>
      <c r="J13" s="7">
        <v>44492</v>
      </c>
      <c r="K13" s="8"/>
      <c r="L13" s="8"/>
      <c r="M13" s="8"/>
    </row>
    <row r="14" spans="1:13" ht="15">
      <c r="A14" s="19" t="s">
        <v>18</v>
      </c>
      <c r="B14" s="7">
        <v>381</v>
      </c>
      <c r="C14" s="7">
        <v>432</v>
      </c>
      <c r="D14" s="8">
        <v>-51</v>
      </c>
      <c r="E14" s="7">
        <v>832</v>
      </c>
      <c r="F14" s="7">
        <v>880</v>
      </c>
      <c r="G14" s="9">
        <v>-48</v>
      </c>
      <c r="H14" s="7">
        <v>21471</v>
      </c>
      <c r="I14" s="7">
        <v>22922</v>
      </c>
      <c r="J14" s="7">
        <v>44393</v>
      </c>
      <c r="K14" s="8"/>
      <c r="L14" s="8"/>
      <c r="M14" s="8"/>
    </row>
    <row r="15" spans="1:13" ht="15">
      <c r="A15" s="19" t="s">
        <v>19</v>
      </c>
      <c r="B15" s="7">
        <v>318</v>
      </c>
      <c r="C15" s="7">
        <v>346</v>
      </c>
      <c r="D15" s="8">
        <v>-28</v>
      </c>
      <c r="E15" s="7">
        <v>670</v>
      </c>
      <c r="F15" s="7">
        <v>731</v>
      </c>
      <c r="G15" s="9">
        <v>-61</v>
      </c>
      <c r="H15" s="7">
        <v>21399</v>
      </c>
      <c r="I15" s="7">
        <v>22905</v>
      </c>
      <c r="J15" s="7">
        <v>44304</v>
      </c>
      <c r="K15" s="8"/>
      <c r="L15" s="8"/>
      <c r="M15" s="8"/>
    </row>
    <row r="16" spans="1:13" ht="15">
      <c r="A16" s="19" t="s">
        <v>20</v>
      </c>
      <c r="B16" s="7">
        <v>339</v>
      </c>
      <c r="C16" s="7">
        <v>387</v>
      </c>
      <c r="D16" s="8">
        <v>-48</v>
      </c>
      <c r="E16" s="7">
        <v>764</v>
      </c>
      <c r="F16" s="7">
        <v>781</v>
      </c>
      <c r="G16" s="9">
        <v>-17</v>
      </c>
      <c r="H16" s="7">
        <v>20966</v>
      </c>
      <c r="I16" s="7">
        <v>22728</v>
      </c>
      <c r="J16" s="7">
        <v>43694</v>
      </c>
      <c r="K16" s="8"/>
      <c r="L16" s="8"/>
      <c r="M16" s="8"/>
    </row>
    <row r="17" spans="1:13" ht="15">
      <c r="A17" s="19" t="s">
        <v>21</v>
      </c>
      <c r="B17" s="7">
        <v>332</v>
      </c>
      <c r="C17" s="7">
        <v>438</v>
      </c>
      <c r="D17" s="8">
        <v>-106</v>
      </c>
      <c r="E17" s="7">
        <v>764</v>
      </c>
      <c r="F17" s="7">
        <v>649</v>
      </c>
      <c r="G17" s="9">
        <v>115</v>
      </c>
      <c r="H17" s="7">
        <v>20978</v>
      </c>
      <c r="I17" s="7">
        <v>22725</v>
      </c>
      <c r="J17" s="7">
        <v>43703</v>
      </c>
      <c r="K17" s="8"/>
      <c r="L17" s="8"/>
      <c r="M17" s="8"/>
    </row>
    <row r="18" spans="1:13" ht="15">
      <c r="A18" s="19" t="s">
        <v>22</v>
      </c>
      <c r="B18" s="7">
        <v>358</v>
      </c>
      <c r="C18" s="7">
        <v>412</v>
      </c>
      <c r="D18" s="8">
        <v>-54</v>
      </c>
      <c r="E18" s="7">
        <v>719</v>
      </c>
      <c r="F18" s="7">
        <v>750</v>
      </c>
      <c r="G18" s="9">
        <v>-31</v>
      </c>
      <c r="H18" s="7">
        <v>20900</v>
      </c>
      <c r="I18" s="7">
        <v>22718</v>
      </c>
      <c r="J18" s="7">
        <v>43618</v>
      </c>
      <c r="K18" s="8"/>
      <c r="L18" s="8"/>
      <c r="M18" s="8"/>
    </row>
    <row r="19" spans="1:13" ht="15">
      <c r="A19" s="19" t="s">
        <v>23</v>
      </c>
      <c r="B19" s="7">
        <v>372</v>
      </c>
      <c r="C19" s="7">
        <v>415</v>
      </c>
      <c r="D19" s="8">
        <v>-43</v>
      </c>
      <c r="E19" s="7">
        <v>729</v>
      </c>
      <c r="F19" s="7">
        <v>663</v>
      </c>
      <c r="G19" s="9">
        <v>66</v>
      </c>
      <c r="H19" s="7">
        <v>20909</v>
      </c>
      <c r="I19" s="7">
        <v>22732</v>
      </c>
      <c r="J19" s="7">
        <v>43641</v>
      </c>
      <c r="K19" s="8"/>
      <c r="L19" s="8"/>
      <c r="M19" s="8"/>
    </row>
    <row r="20" spans="1:13" ht="15">
      <c r="A20" s="19" t="s">
        <v>24</v>
      </c>
      <c r="B20" s="7">
        <v>327</v>
      </c>
      <c r="C20" s="7">
        <v>416</v>
      </c>
      <c r="D20" s="8">
        <v>-89</v>
      </c>
      <c r="E20" s="7">
        <v>742</v>
      </c>
      <c r="F20" s="7">
        <v>575</v>
      </c>
      <c r="G20" s="9">
        <v>167</v>
      </c>
      <c r="H20" s="7">
        <v>20953</v>
      </c>
      <c r="I20" s="7">
        <v>22766</v>
      </c>
      <c r="J20" s="7">
        <v>43719</v>
      </c>
      <c r="K20" s="8"/>
      <c r="L20" s="8"/>
      <c r="M20" s="8"/>
    </row>
    <row r="21" spans="1:13" ht="15">
      <c r="A21" s="19" t="s">
        <v>25</v>
      </c>
      <c r="B21" s="7">
        <v>340</v>
      </c>
      <c r="C21" s="7">
        <v>390</v>
      </c>
      <c r="D21" s="8">
        <v>-50</v>
      </c>
      <c r="E21" s="7">
        <v>658</v>
      </c>
      <c r="F21" s="7">
        <v>679</v>
      </c>
      <c r="G21" s="9">
        <v>-21</v>
      </c>
      <c r="H21" s="7">
        <v>20922</v>
      </c>
      <c r="I21" s="7">
        <v>22726</v>
      </c>
      <c r="J21" s="7">
        <v>43648</v>
      </c>
      <c r="K21" s="8"/>
      <c r="L21" s="8"/>
      <c r="M21" s="8"/>
    </row>
    <row r="22" spans="1:13" ht="15">
      <c r="A22" s="19" t="s">
        <v>26</v>
      </c>
      <c r="B22" s="7">
        <v>362</v>
      </c>
      <c r="C22" s="7">
        <v>402</v>
      </c>
      <c r="D22" s="8">
        <v>-40</v>
      </c>
      <c r="E22" s="7">
        <v>692</v>
      </c>
      <c r="F22" s="7">
        <v>626</v>
      </c>
      <c r="G22" s="9">
        <v>66</v>
      </c>
      <c r="H22" s="7">
        <v>20904</v>
      </c>
      <c r="I22" s="7">
        <v>22770</v>
      </c>
      <c r="J22" s="7">
        <v>43674</v>
      </c>
      <c r="K22" s="8"/>
      <c r="L22" s="8"/>
      <c r="M22" s="8"/>
    </row>
    <row r="23" spans="1:13" ht="15">
      <c r="A23" s="19" t="s">
        <v>27</v>
      </c>
      <c r="B23" s="7">
        <v>352</v>
      </c>
      <c r="C23" s="7">
        <v>457</v>
      </c>
      <c r="D23" s="8">
        <v>-105</v>
      </c>
      <c r="E23" s="7">
        <v>630</v>
      </c>
      <c r="F23" s="7">
        <v>672</v>
      </c>
      <c r="G23" s="9">
        <v>-42</v>
      </c>
      <c r="H23" s="7">
        <v>20821</v>
      </c>
      <c r="I23" s="7">
        <v>22706</v>
      </c>
      <c r="J23" s="7">
        <v>43527</v>
      </c>
      <c r="K23" s="8"/>
      <c r="L23" s="8"/>
      <c r="M23" s="8"/>
    </row>
    <row r="24" spans="1:13" ht="15">
      <c r="A24" s="19" t="s">
        <v>28</v>
      </c>
      <c r="B24" s="7">
        <v>302</v>
      </c>
      <c r="C24" s="7">
        <v>429</v>
      </c>
      <c r="D24" s="8">
        <v>-127</v>
      </c>
      <c r="E24" s="7">
        <v>747</v>
      </c>
      <c r="F24" s="7">
        <v>606</v>
      </c>
      <c r="G24" s="9">
        <v>141</v>
      </c>
      <c r="H24" s="7">
        <v>20806</v>
      </c>
      <c r="I24" s="7">
        <v>22735</v>
      </c>
      <c r="J24" s="7">
        <v>43541</v>
      </c>
      <c r="K24" s="8"/>
      <c r="L24" s="8"/>
      <c r="M24" s="8"/>
    </row>
    <row r="25" spans="1:13" ht="15">
      <c r="A25" s="19" t="s">
        <v>29</v>
      </c>
      <c r="B25" s="7">
        <v>268</v>
      </c>
      <c r="C25" s="7">
        <v>343</v>
      </c>
      <c r="D25" s="8">
        <v>-75</v>
      </c>
      <c r="E25" s="7">
        <v>523</v>
      </c>
      <c r="F25" s="7">
        <v>569</v>
      </c>
      <c r="G25" s="9">
        <v>-46</v>
      </c>
      <c r="H25" s="7">
        <v>20741</v>
      </c>
      <c r="I25" s="7">
        <v>22679</v>
      </c>
      <c r="J25" s="7">
        <v>43420</v>
      </c>
      <c r="K25" s="8"/>
      <c r="L25" s="8"/>
      <c r="M25" s="8"/>
    </row>
    <row r="26" spans="1:13" ht="15">
      <c r="A26" s="19" t="s">
        <v>30</v>
      </c>
      <c r="B26" s="7">
        <v>309</v>
      </c>
      <c r="C26" s="7">
        <v>417</v>
      </c>
      <c r="D26" s="8">
        <v>-108</v>
      </c>
      <c r="E26" s="7">
        <v>601</v>
      </c>
      <c r="F26" s="7">
        <v>583</v>
      </c>
      <c r="G26" s="9">
        <v>18</v>
      </c>
      <c r="H26" s="7">
        <v>20464</v>
      </c>
      <c r="I26" s="7">
        <v>22467</v>
      </c>
      <c r="J26" s="7">
        <v>42931</v>
      </c>
      <c r="K26" s="8"/>
      <c r="L26" s="8"/>
      <c r="M26" s="8"/>
    </row>
    <row r="27" spans="1:13" ht="15">
      <c r="A27" s="19">
        <v>1993</v>
      </c>
      <c r="B27" s="7">
        <v>326</v>
      </c>
      <c r="C27" s="7">
        <v>467</v>
      </c>
      <c r="D27" s="8">
        <v>-141</v>
      </c>
      <c r="E27" s="7">
        <v>807</v>
      </c>
      <c r="F27" s="7">
        <v>633</v>
      </c>
      <c r="G27" s="9">
        <v>174</v>
      </c>
      <c r="H27" s="7">
        <v>20508</v>
      </c>
      <c r="I27" s="7">
        <v>22456</v>
      </c>
      <c r="J27" s="7">
        <v>42964</v>
      </c>
      <c r="K27" s="8"/>
      <c r="L27" s="8"/>
      <c r="M27" s="8"/>
    </row>
    <row r="28" spans="1:13" ht="15">
      <c r="A28" s="19">
        <v>1994</v>
      </c>
      <c r="B28" s="7">
        <v>300</v>
      </c>
      <c r="C28" s="7">
        <v>464</v>
      </c>
      <c r="D28" s="8">
        <v>-164</v>
      </c>
      <c r="E28" s="7">
        <v>627</v>
      </c>
      <c r="F28" s="7">
        <v>603</v>
      </c>
      <c r="G28" s="9">
        <v>24</v>
      </c>
      <c r="H28" s="7">
        <v>20424</v>
      </c>
      <c r="I28" s="7">
        <v>22400</v>
      </c>
      <c r="J28" s="7">
        <v>42824</v>
      </c>
      <c r="K28" s="8"/>
      <c r="L28" s="8"/>
      <c r="M28" s="8"/>
    </row>
    <row r="29" spans="1:13" ht="15">
      <c r="A29" s="19">
        <v>1995</v>
      </c>
      <c r="B29" s="7">
        <v>298</v>
      </c>
      <c r="C29" s="7">
        <v>460</v>
      </c>
      <c r="D29" s="8">
        <v>-162</v>
      </c>
      <c r="E29" s="7">
        <v>631</v>
      </c>
      <c r="F29" s="7">
        <v>804</v>
      </c>
      <c r="G29" s="9">
        <v>-173</v>
      </c>
      <c r="H29" s="7">
        <v>20268</v>
      </c>
      <c r="I29" s="7">
        <v>22221</v>
      </c>
      <c r="J29" s="7">
        <v>42489</v>
      </c>
      <c r="K29" s="8"/>
      <c r="L29" s="8"/>
      <c r="M29" s="8"/>
    </row>
    <row r="30" spans="1:13" ht="15">
      <c r="A30" s="19">
        <v>1996</v>
      </c>
      <c r="B30" s="7">
        <v>309</v>
      </c>
      <c r="C30" s="7">
        <v>484</v>
      </c>
      <c r="D30" s="8">
        <v>-175</v>
      </c>
      <c r="E30" s="7">
        <v>737</v>
      </c>
      <c r="F30" s="7">
        <v>791</v>
      </c>
      <c r="G30" s="9">
        <v>-54</v>
      </c>
      <c r="H30" s="7">
        <v>20162</v>
      </c>
      <c r="I30" s="7">
        <v>22098</v>
      </c>
      <c r="J30" s="7">
        <v>42260</v>
      </c>
      <c r="K30" s="8"/>
      <c r="L30" s="8"/>
      <c r="M30" s="8"/>
    </row>
    <row r="31" spans="1:13" ht="15">
      <c r="A31" s="19">
        <v>1997</v>
      </c>
      <c r="B31" s="7">
        <v>294</v>
      </c>
      <c r="C31" s="7">
        <v>499</v>
      </c>
      <c r="D31" s="8">
        <v>-205</v>
      </c>
      <c r="E31" s="7">
        <v>754</v>
      </c>
      <c r="F31" s="7">
        <v>639</v>
      </c>
      <c r="G31" s="9">
        <v>115</v>
      </c>
      <c r="H31" s="7">
        <v>20135</v>
      </c>
      <c r="I31" s="7">
        <v>22035</v>
      </c>
      <c r="J31" s="7">
        <v>42170</v>
      </c>
      <c r="K31" s="8"/>
      <c r="L31" s="8"/>
      <c r="M31" s="8"/>
    </row>
    <row r="32" spans="1:13" ht="15">
      <c r="A32" s="19">
        <v>1998</v>
      </c>
      <c r="B32" s="7">
        <v>288</v>
      </c>
      <c r="C32" s="7">
        <v>502</v>
      </c>
      <c r="D32" s="8">
        <v>-214</v>
      </c>
      <c r="E32" s="7">
        <v>743</v>
      </c>
      <c r="F32" s="7">
        <v>767</v>
      </c>
      <c r="G32" s="9">
        <v>-24</v>
      </c>
      <c r="H32" s="7">
        <v>20037</v>
      </c>
      <c r="I32" s="7">
        <v>21895</v>
      </c>
      <c r="J32" s="7">
        <v>41932</v>
      </c>
      <c r="K32" s="8"/>
      <c r="L32" s="8"/>
      <c r="M32" s="8"/>
    </row>
    <row r="33" spans="1:13" ht="15">
      <c r="A33" s="19">
        <v>1999</v>
      </c>
      <c r="B33" s="7">
        <v>298</v>
      </c>
      <c r="C33" s="7">
        <v>427</v>
      </c>
      <c r="D33" s="8">
        <v>-129</v>
      </c>
      <c r="E33" s="7">
        <v>860</v>
      </c>
      <c r="F33" s="7">
        <v>756</v>
      </c>
      <c r="G33" s="9">
        <v>104</v>
      </c>
      <c r="H33" s="7">
        <v>19997</v>
      </c>
      <c r="I33" s="7">
        <v>21910</v>
      </c>
      <c r="J33" s="7">
        <v>41907</v>
      </c>
      <c r="K33" s="8"/>
      <c r="L33" s="8"/>
      <c r="M33" s="8"/>
    </row>
    <row r="34" spans="1:13" ht="15">
      <c r="A34" s="19">
        <v>2000</v>
      </c>
      <c r="B34" s="8">
        <v>289</v>
      </c>
      <c r="C34" s="8">
        <v>471</v>
      </c>
      <c r="D34" s="8">
        <v>-182</v>
      </c>
      <c r="E34" s="8">
        <v>967</v>
      </c>
      <c r="F34" s="8">
        <v>859</v>
      </c>
      <c r="G34" s="9">
        <v>108</v>
      </c>
      <c r="H34" s="8">
        <v>19941</v>
      </c>
      <c r="I34" s="8">
        <v>21892</v>
      </c>
      <c r="J34" s="8">
        <v>41833</v>
      </c>
      <c r="K34" s="8"/>
      <c r="L34" s="8"/>
      <c r="M34" s="8"/>
    </row>
    <row r="35" spans="1:13" ht="15">
      <c r="A35" s="19">
        <v>2001</v>
      </c>
      <c r="B35" s="8">
        <v>232</v>
      </c>
      <c r="C35" s="8">
        <v>345</v>
      </c>
      <c r="D35" s="8">
        <v>-113</v>
      </c>
      <c r="E35" s="8">
        <v>788</v>
      </c>
      <c r="F35" s="8">
        <v>650</v>
      </c>
      <c r="G35" s="9">
        <v>138</v>
      </c>
      <c r="H35" s="8">
        <v>19335</v>
      </c>
      <c r="I35" s="8">
        <v>21593</v>
      </c>
      <c r="J35" s="8">
        <v>40928</v>
      </c>
      <c r="K35" s="8"/>
      <c r="L35" s="8"/>
      <c r="M35" s="8">
        <v>41910</v>
      </c>
    </row>
    <row r="36" spans="1:13" ht="15">
      <c r="A36" s="19">
        <v>2002</v>
      </c>
      <c r="B36" s="8">
        <v>304</v>
      </c>
      <c r="C36" s="8">
        <v>455</v>
      </c>
      <c r="D36" s="8">
        <v>-151</v>
      </c>
      <c r="E36" s="8">
        <v>1014</v>
      </c>
      <c r="F36" s="8">
        <v>688</v>
      </c>
      <c r="G36" s="9">
        <v>326</v>
      </c>
      <c r="H36" s="8">
        <v>19438</v>
      </c>
      <c r="I36" s="8">
        <v>21663</v>
      </c>
      <c r="J36" s="8">
        <v>41101</v>
      </c>
      <c r="K36" s="8"/>
      <c r="L36" s="8"/>
      <c r="M36" s="8">
        <v>42085</v>
      </c>
    </row>
    <row r="37" spans="1:13" ht="15">
      <c r="A37" s="19">
        <v>2003</v>
      </c>
      <c r="B37" s="8">
        <v>308</v>
      </c>
      <c r="C37" s="8">
        <v>490</v>
      </c>
      <c r="D37" s="8">
        <v>-182</v>
      </c>
      <c r="E37" s="8">
        <v>1731</v>
      </c>
      <c r="F37" s="8">
        <v>819</v>
      </c>
      <c r="G37" s="9">
        <v>912</v>
      </c>
      <c r="H37" s="8">
        <v>19799</v>
      </c>
      <c r="I37" s="8">
        <v>22032</v>
      </c>
      <c r="J37" s="8">
        <v>41831</v>
      </c>
      <c r="K37" s="8"/>
      <c r="L37" s="8"/>
      <c r="M37" s="8">
        <v>42335</v>
      </c>
    </row>
    <row r="38" spans="1:13" ht="15">
      <c r="A38" s="19">
        <v>2004</v>
      </c>
      <c r="B38" s="8">
        <v>339</v>
      </c>
      <c r="C38" s="8">
        <v>455</v>
      </c>
      <c r="D38" s="8">
        <v>-116</v>
      </c>
      <c r="E38" s="8">
        <v>1604</v>
      </c>
      <c r="F38" s="8">
        <v>958</v>
      </c>
      <c r="G38" s="9">
        <v>646</v>
      </c>
      <c r="H38" s="8">
        <v>20111</v>
      </c>
      <c r="I38" s="8">
        <v>22250</v>
      </c>
      <c r="J38" s="8">
        <v>42361</v>
      </c>
      <c r="K38" s="8">
        <v>20314</v>
      </c>
      <c r="L38" s="8">
        <v>22273</v>
      </c>
      <c r="M38" s="8">
        <f>K38+L38</f>
        <v>42587</v>
      </c>
    </row>
    <row r="39" spans="1:13" ht="15">
      <c r="A39" s="19">
        <v>2005</v>
      </c>
      <c r="B39" s="8">
        <v>354</v>
      </c>
      <c r="C39" s="8">
        <v>452</v>
      </c>
      <c r="D39" s="8">
        <v>-98</v>
      </c>
      <c r="E39" s="8">
        <v>1379</v>
      </c>
      <c r="F39" s="8">
        <v>958</v>
      </c>
      <c r="G39" s="9">
        <v>421</v>
      </c>
      <c r="H39" s="8">
        <v>20260</v>
      </c>
      <c r="I39" s="8">
        <v>22424</v>
      </c>
      <c r="J39" s="8">
        <v>42684</v>
      </c>
      <c r="K39" s="8">
        <v>20403</v>
      </c>
      <c r="L39" s="8">
        <v>22427</v>
      </c>
      <c r="M39" s="8">
        <f aca="true" t="shared" si="0" ref="M39:M44">K39+L39</f>
        <v>42830</v>
      </c>
    </row>
    <row r="40" spans="1:13" ht="15">
      <c r="A40" s="19" t="s">
        <v>31</v>
      </c>
      <c r="B40" s="8">
        <v>337</v>
      </c>
      <c r="C40" s="8">
        <v>462</v>
      </c>
      <c r="D40" s="8">
        <v>-125</v>
      </c>
      <c r="E40" s="8">
        <v>1025</v>
      </c>
      <c r="F40" s="8">
        <v>1016</v>
      </c>
      <c r="G40" s="9">
        <v>9</v>
      </c>
      <c r="H40" s="8">
        <v>20214</v>
      </c>
      <c r="I40" s="8">
        <v>22354</v>
      </c>
      <c r="J40" s="8">
        <v>42568</v>
      </c>
      <c r="K40" s="8">
        <v>20357</v>
      </c>
      <c r="L40" s="8">
        <v>22357</v>
      </c>
      <c r="M40" s="8">
        <f t="shared" si="0"/>
        <v>42714</v>
      </c>
    </row>
    <row r="41" spans="1:13" ht="15">
      <c r="A41" s="19">
        <v>2007</v>
      </c>
      <c r="B41" s="8">
        <v>396</v>
      </c>
      <c r="C41" s="8">
        <v>510</v>
      </c>
      <c r="D41" s="8">
        <v>-114</v>
      </c>
      <c r="E41" s="8">
        <v>1313</v>
      </c>
      <c r="F41" s="8">
        <v>871</v>
      </c>
      <c r="G41" s="9">
        <v>442</v>
      </c>
      <c r="H41" s="8">
        <v>20304</v>
      </c>
      <c r="I41" s="8">
        <v>22592</v>
      </c>
      <c r="J41" s="8">
        <v>42896</v>
      </c>
      <c r="K41" s="8">
        <v>20447</v>
      </c>
      <c r="L41" s="8">
        <v>22595</v>
      </c>
      <c r="M41" s="8">
        <f t="shared" si="0"/>
        <v>43042</v>
      </c>
    </row>
    <row r="42" spans="1:13" ht="15">
      <c r="A42" s="19" t="s">
        <v>32</v>
      </c>
      <c r="B42" s="8">
        <v>363</v>
      </c>
      <c r="C42" s="8">
        <v>510</v>
      </c>
      <c r="D42" s="8">
        <v>-147</v>
      </c>
      <c r="E42" s="8">
        <v>1171</v>
      </c>
      <c r="F42" s="8">
        <v>904</v>
      </c>
      <c r="G42" s="9">
        <v>267</v>
      </c>
      <c r="H42" s="8">
        <v>20332</v>
      </c>
      <c r="I42" s="8">
        <v>22684</v>
      </c>
      <c r="J42" s="8">
        <v>43016</v>
      </c>
      <c r="K42" s="8">
        <v>20475</v>
      </c>
      <c r="L42" s="8">
        <v>22687</v>
      </c>
      <c r="M42" s="8">
        <f t="shared" si="0"/>
        <v>43162</v>
      </c>
    </row>
    <row r="43" spans="1:13" ht="15">
      <c r="A43" s="19" t="s">
        <v>33</v>
      </c>
      <c r="B43" s="8">
        <v>340</v>
      </c>
      <c r="C43" s="8">
        <v>458</v>
      </c>
      <c r="D43" s="8">
        <f>B43-C43</f>
        <v>-118</v>
      </c>
      <c r="E43" s="8">
        <v>1357</v>
      </c>
      <c r="F43" s="8">
        <v>1253</v>
      </c>
      <c r="G43" s="9">
        <v>104</v>
      </c>
      <c r="H43" s="8">
        <v>20291</v>
      </c>
      <c r="I43" s="8">
        <v>22711</v>
      </c>
      <c r="J43" s="8">
        <v>43002</v>
      </c>
      <c r="K43" s="8">
        <v>20434</v>
      </c>
      <c r="L43" s="8">
        <v>22714</v>
      </c>
      <c r="M43" s="8">
        <f t="shared" si="0"/>
        <v>43148</v>
      </c>
    </row>
    <row r="44" spans="1:13" ht="15">
      <c r="A44" s="19" t="s">
        <v>34</v>
      </c>
      <c r="B44" s="8">
        <v>372</v>
      </c>
      <c r="C44" s="8">
        <v>462</v>
      </c>
      <c r="D44" s="8">
        <f>B44-C44</f>
        <v>-90</v>
      </c>
      <c r="E44" s="8">
        <v>1162</v>
      </c>
      <c r="F44" s="8">
        <v>1055</v>
      </c>
      <c r="G44" s="9">
        <f>E44-F44</f>
        <v>107</v>
      </c>
      <c r="H44" s="8">
        <v>20266</v>
      </c>
      <c r="I44" s="8">
        <v>22753</v>
      </c>
      <c r="J44" s="8">
        <f>SUM(H44:I44)</f>
        <v>43019</v>
      </c>
      <c r="K44" s="8">
        <v>20409</v>
      </c>
      <c r="L44" s="8">
        <v>22756</v>
      </c>
      <c r="M44" s="8">
        <f t="shared" si="0"/>
        <v>43165</v>
      </c>
    </row>
    <row r="45" spans="1:13" ht="15">
      <c r="A45" s="19" t="s">
        <v>39</v>
      </c>
      <c r="B45" s="8">
        <v>364</v>
      </c>
      <c r="C45" s="8">
        <v>507</v>
      </c>
      <c r="D45" s="8">
        <f>B45-C45</f>
        <v>-143</v>
      </c>
      <c r="E45" s="8">
        <v>1150</v>
      </c>
      <c r="F45" s="8">
        <v>995</v>
      </c>
      <c r="G45" s="8">
        <f>E45-F45</f>
        <v>155</v>
      </c>
      <c r="H45" s="8">
        <v>19749</v>
      </c>
      <c r="I45" s="8">
        <v>22202</v>
      </c>
      <c r="J45" s="8">
        <f>H45+I45</f>
        <v>41951</v>
      </c>
      <c r="K45" s="8">
        <v>20408</v>
      </c>
      <c r="L45" s="8">
        <v>22769</v>
      </c>
      <c r="M45" s="8">
        <f>K45+L45</f>
        <v>43177</v>
      </c>
    </row>
    <row r="46" spans="1:13" ht="15">
      <c r="A46" s="19" t="s">
        <v>38</v>
      </c>
      <c r="B46" s="29">
        <v>340</v>
      </c>
      <c r="C46" s="29">
        <v>519</v>
      </c>
      <c r="D46" s="29">
        <f>B46-C46</f>
        <v>-179</v>
      </c>
      <c r="E46" s="29">
        <v>1247</v>
      </c>
      <c r="F46" s="29">
        <v>1146</v>
      </c>
      <c r="G46" s="29">
        <f>E46-F46</f>
        <v>101</v>
      </c>
      <c r="H46" s="29" t="s">
        <v>43</v>
      </c>
      <c r="I46" s="29" t="s">
        <v>43</v>
      </c>
      <c r="J46" s="29" t="s">
        <v>44</v>
      </c>
      <c r="K46" s="8">
        <v>20363</v>
      </c>
      <c r="L46" s="8">
        <v>22733</v>
      </c>
      <c r="M46" s="8">
        <f>K46+L46</f>
        <v>43096</v>
      </c>
    </row>
    <row r="47" spans="8:14" ht="15">
      <c r="H47"/>
      <c r="I47" s="21"/>
      <c r="J47" s="21"/>
      <c r="K47" s="21"/>
      <c r="L47" s="21"/>
      <c r="M47" s="21"/>
      <c r="N47" s="22"/>
    </row>
    <row r="48" spans="9:14" ht="15">
      <c r="I48" s="23"/>
      <c r="J48" s="23"/>
      <c r="K48" s="23"/>
      <c r="L48" s="23"/>
      <c r="M48" s="24"/>
      <c r="N48" s="22"/>
    </row>
    <row r="49" ht="15">
      <c r="A49" s="20" t="s">
        <v>40</v>
      </c>
    </row>
  </sheetData>
  <mergeCells count="5">
    <mergeCell ref="A2:A4"/>
    <mergeCell ref="B2:M2"/>
    <mergeCell ref="A1:M1"/>
    <mergeCell ref="H3:J3"/>
    <mergeCell ref="K3:M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macerata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elisa.pelagagge</dc:creator>
  <cp:keywords/>
  <dc:description/>
  <cp:lastModifiedBy>elisa.pelagagge</cp:lastModifiedBy>
  <cp:lastPrinted>2011-07-02T11:26:27Z</cp:lastPrinted>
  <dcterms:created xsi:type="dcterms:W3CDTF">2010-06-16T09:56:23Z</dcterms:created>
  <dcterms:modified xsi:type="dcterms:W3CDTF">2013-07-04T08:31:42Z</dcterms:modified>
  <cp:category/>
  <cp:version/>
  <cp:contentType/>
  <cp:contentStatus/>
</cp:coreProperties>
</file>